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media/image1.svg" ContentType="image/svg+xml"/>
  <Override PartName="/xl/media/image2.svg" ContentType="image/svg+xml"/>
  <Override PartName="/xl/media/image3.svg" ContentType="image/svg+xml"/>
  <Override PartName="/xl/media/image4.svg" ContentType="image/sv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1780" tabRatio="738"/>
  </bookViews>
  <sheets>
    <sheet name="图文介绍" sheetId="25" r:id="rId1"/>
    <sheet name="图文介绍A" sheetId="15" r:id="rId2"/>
    <sheet name="图文介绍B" sheetId="18" r:id="rId3"/>
    <sheet name="图文介绍C" sheetId="19" r:id="rId4"/>
    <sheet name="图文介绍D" sheetId="20" r:id="rId5"/>
    <sheet name="餐厅数据" sheetId="9" r:id="rId6"/>
    <sheet name="地接" sheetId="10" r:id="rId7"/>
    <sheet name="保险" sheetId="11" r:id="rId8"/>
    <sheet name="Sheet4" sheetId="23" r:id="rId9"/>
  </sheets>
  <definedNames>
    <definedName name="啊1">#REF!</definedName>
    <definedName name="_xlnm.Print_Area" localSheetId="1">图文介绍A!$B$3:$O$122</definedName>
    <definedName name="_xlnm.Print_Area" localSheetId="2">图文介绍B!$B$3:$O$131</definedName>
    <definedName name="_xlnm.Print_Area" localSheetId="3">图文介绍C!$B$3:$O$150</definedName>
    <definedName name="啊15">图文介绍C!$XEL$25</definedName>
    <definedName name="_xlnm.Print_Area" localSheetId="4">图文介绍D!$B$3:$O$163</definedName>
    <definedName name="啊15" localSheetId="4">图文介绍D!$XEL$38</definedName>
    <definedName name="_xlnm.Print_Area" localSheetId="0">图文介绍!$B$7:$M$80</definedName>
    <definedName name="阿">图文介绍!#REF!</definedName>
  </definedNames>
  <calcPr calcId="144525"/>
</workbook>
</file>

<file path=xl/sharedStrings.xml><?xml version="1.0" encoding="utf-8"?>
<sst xmlns="http://schemas.openxmlformats.org/spreadsheetml/2006/main" count="438" uniqueCount="134">
  <si>
    <t>客户编号</t>
  </si>
  <si>
    <t>客户姓名</t>
  </si>
  <si>
    <t>出发日期</t>
  </si>
  <si>
    <t>行程</t>
  </si>
  <si>
    <t>S04QQ01</t>
  </si>
  <si>
    <t>致：</t>
  </si>
  <si>
    <t>单号：</t>
  </si>
  <si>
    <t>您的专属行程预览</t>
  </si>
  <si>
    <t>D1</t>
  </si>
  <si>
    <t>D2</t>
  </si>
  <si>
    <t>D3</t>
  </si>
  <si>
    <t>D4</t>
  </si>
  <si>
    <t>D5</t>
  </si>
  <si>
    <t>D6</t>
  </si>
  <si>
    <t>D7</t>
  </si>
  <si>
    <t>D8</t>
  </si>
  <si>
    <t>D9</t>
  </si>
  <si>
    <t>D10</t>
  </si>
  <si>
    <t>景点介绍</t>
  </si>
  <si>
    <t>Spot1</t>
  </si>
  <si>
    <t>Queenstown</t>
  </si>
  <si>
    <t>Christchurch</t>
  </si>
  <si>
    <t>Arrowtown.jpg</t>
  </si>
  <si>
    <t>Lake Tekapo</t>
  </si>
  <si>
    <t>Mt Cook</t>
  </si>
  <si>
    <t>南岛6日皇后镇-皇后镇</t>
  </si>
  <si>
    <t>DAY 01</t>
  </si>
  <si>
    <t>日期：</t>
  </si>
  <si>
    <t>行程：</t>
  </si>
  <si>
    <t>皇后镇_格林诺奇_箭镇_皇后镇</t>
  </si>
  <si>
    <t>特色体验 Things to do</t>
  </si>
  <si>
    <t>格林诺奇（Glenorchy）中土世界中的奇迹，魔戒三部曲的圣地。这里被壮丽的山脉和湖泊所包围，也是《魔戒》和《霍比特人》系列电影的拍摄地之一。</t>
  </si>
  <si>
    <t>瓦卡蒂普湖 (Lake Wakatipu)：湖边的格林诺奇是一个完美的放松和欣赏自然美景的地方。从这里出发，你可以在湖边远足，欣赏美丽的风景。</t>
  </si>
  <si>
    <t>巴格拉奇 (The Dart River)：你可以在这条河上玩喷气船或皮划艇，欣赏周围的雪山和森林。</t>
  </si>
  <si>
    <t>魔戒拍摄地：格林诺奇及其周围的风景在《魔戒》和《霍比特人》电影中成为了壮丽的中土世界。你可以参加专门的电影之旅，探访拍摄地点。</t>
  </si>
  <si>
    <t>环湖步道 (Glenorchy Walkway)：这是一条环绕小镇的步道，你可以在此欣赏湖景，观看野生鸟类。</t>
  </si>
  <si>
    <t>帕拉迪斯 (Paradise)：位于格林诺奇北部，名字意为“天堂”，是自然美景的象征，也是许多电影的拍摄地点。</t>
  </si>
  <si>
    <t>箭镇（Arrowtown）独特的维多利亚建筑，巧妙的融入了壮丽的自然之中。曾经的淘金小镇，定格在了一片绚烂的色彩里，如同一帧时光的油画等你来欣赏。</t>
  </si>
  <si>
    <t>箭河 (Arrow River)：这条河流域曾经是金矿开采的重要地区，沿河的步道是一个可欣赏自然美景，感受历史氛围的好地方。</t>
  </si>
  <si>
    <t>箭镇历史街区 (Arrowtown Historic District)：街区保留19世纪的建筑，每个角度都是一张独特的照片。找个小店闲逛，或者喝上一杯消磨时光。</t>
  </si>
  <si>
    <t>中国移民定居点 (Chinese Settlement)：这是一个为了纪念19世纪的华人金矿工人而修复的历史遗址，展示了他们的生活条件和他们在新西兰历史上的贡献。</t>
  </si>
  <si>
    <t>湖区博物馆 (Lakes District Museum)：这个博物馆详细展示了箭镇和皇后镇地区的历史和文化，包括毛利文化和早期欧洲移民的生活。</t>
  </si>
  <si>
    <t>塔巴克国家公园 (Tobins Track)：这条步道提供了箭镇和周围山脉的绝佳视角，是喜欢徒步和欣赏自然风光的旅行者的理想选择。</t>
  </si>
  <si>
    <t>DAY 02</t>
  </si>
  <si>
    <t>皇后镇_蒂阿瑙</t>
  </si>
  <si>
    <t>Arrowtown</t>
  </si>
  <si>
    <t>皇后镇（Queenstown），坐落在湖光山色之间，每一处景色都如同明信片一般美丽，这里是无数人向往的圣地，她也是全球著名的“冒险之都”</t>
  </si>
  <si>
    <t>瓦卡蒂波(Lake Wakatipu)：这是新西兰最长的湖泊，湖边有许多迷人的步行道和观景点，你可以乘坐传统的蒸汽船“Earnslaw”游览湖泊。</t>
  </si>
  <si>
    <t>皇后镇花园(Queens Gardens)：位于市区的这个公园有各种各样的植物和花卉，以及一个标准的冰壶场地，还有迷人的湖景。</t>
  </si>
  <si>
    <t>滑雪：皇后镇周边多个滑雪胜地。比如卓越山(The Remarkables)，不论你是初学者还是老手，都能找到适合自己的滑道。</t>
  </si>
  <si>
    <t>空中缆车(Skyline Gondola)以及山顶自助餐：在鲍勃山(Bob's Peak)，将皇后镇的美景尽收眼底。</t>
  </si>
  <si>
    <t>基布斯顿山谷(Gibbston Valley)：这个区域被称为“葡萄酒之谷”，有许多优秀的酒庄，你可以品尝到新西兰的优质葡萄酒。</t>
  </si>
  <si>
    <t>蒂阿瑙（Te Anau）是新西兰南岛菲约德兰（Fiordland）地区的一个小镇，也是通往米尔福德峡湾（Milford Sound）和多布富尔峡湾（Doubtful Sound）的主要起点。</t>
  </si>
  <si>
    <t>蒂阿瑙湖 (Lake Te Anau)：作为新西兰南岛最大的湖泊，湖边的风景旖旎，提供了许多户外活动，包括游船、皮划艇、钓鱼和徒步。</t>
  </si>
  <si>
    <t>蒂阿瑙萤火虫洞 (Te Anau Glowworm Caves)：这是一种自然奇观，你可以乘船进入洞穴，欣赏到数以万计的萤火虫发出的微光。</t>
  </si>
  <si>
    <t>菲约德兰国家公园 (Fiordland National Park)：这个公园是新西兰最大的国家公园，拥有壮丽的峡湾、高山和森林，是徒步和观鸟的天堂。</t>
  </si>
  <si>
    <t>湖边多条著名徒步路线。包括世界最美步道之一的基普勒步道 (Kepler Track)，60公里。沿途可以欣赏到令人震撼的湖泊、山脉和森林景色。</t>
  </si>
  <si>
    <t xml:space="preserve">蒂阿瑙野生动物中心 (Te Anau Wildlife Centre)：在这里你可以近距离观察到新西兰特有的鸟类，包括国鸟基维（Kiwi）。
</t>
  </si>
  <si>
    <t>DAY 03</t>
  </si>
  <si>
    <t>蒂阿瑙_米弗峡湾_皇后镇</t>
  </si>
  <si>
    <t>米弗峡湾（Milford Sound）是新西兰最著名的旅游景点之一，位于南岛的西南部，被誉为是“世界第八大奇迹”。这里拥有壮丽的山峰、深邃的峡湾、瀑布和野生动植物，提供了无尽的自然美景。</t>
  </si>
  <si>
    <t>最经典的米弗峡湾体验就是乘船游览峡湾，你可以静静欣赏飞瀑、陡崖和野生动物，感受大自然的壮丽。还可以选择在湖上游轮度过难忘的一晚。</t>
  </si>
  <si>
    <t>皮划艇探险：如果你想更近距离地接触大自然，可以选择皮划艇。在向导的引领下，你可以在峡湾中探索、欣赏峡湾的壮丽景色。</t>
  </si>
  <si>
    <t>徒步探索：你可以沿着米弗特拉克（Milford Track）徒步，这是一条世界级的徒步路线，途径森林、瀑布和山峰，全程约53公里，通常需要4天时间完成。</t>
  </si>
  <si>
    <t>飞行观光：如果你想从不同的角度欣赏米弗峡湾，可以选择直升机或小型飞机飞行观光，一览峡湾的全貌。</t>
  </si>
  <si>
    <t>野生动物观察：在米弗峡湾，你有机会看到海豹、小企鹅、海豚甚至罕见的菲奥德兰德鹈鹕。</t>
  </si>
  <si>
    <t>深潜探索：在米弗峡湾的海底观光中心，你可以通过大窗户欣赏到峡湾生物的世界，包括珊瑚、鱼类和其他海洋生物。</t>
  </si>
  <si>
    <t>DAY 04</t>
  </si>
  <si>
    <t>皇后镇_克伦威尔_蒂卡波湖</t>
  </si>
  <si>
    <t>克伦威尔（Cromwell）因其优质的果园和酒庄而闻名。到果园里亲自采摘，品尝最新鲜的水果。在酒庄，感受紫红色果实散发出醉人的芬芳。别样的生活情趣，静谧的港湾。</t>
  </si>
  <si>
    <t>参观果园和酒庄：克伦威尔地区是新西兰最大的水果产地之一，特别是樱桃和杏子。你可以在当地的果园品尝新鲜的石果，或者在酒庄品尝精美的葡萄酒。</t>
  </si>
  <si>
    <t>历史建筑探访：你可以参观克伦威尔的老城区，这里保存有一些19世纪淘金热时期的历史建筑。</t>
  </si>
  <si>
    <t>露天艺术市集：在夏季的周日，你可以在克伦威尔的露天艺术市集购买当地艺术家的作品，品尝新鲜的当地食品。</t>
  </si>
  <si>
    <t>Lake Dunstan：在这个湖泊中，你可以享受游泳、划船、钓鱼或者只是沿着湖边漫步，欣赏美景。</t>
  </si>
  <si>
    <t>户外运动：克伦威尔是户外运动的天堂。你可以骑自行车或者徒步探索周围的山脉和河流，或者尝试冲浪、滑雪等运动。</t>
  </si>
  <si>
    <t>特卡波湖（Lake Tekapo）湖水如同碧蓝的宝石。湖畔的好牧羊人教堂小巧而庄重，诉说着时光的沉淀。夜幕降临，湖面上方的天空变成一幅星辰大海，让人置身于梦境之中。</t>
  </si>
  <si>
    <t>观星：特卡波湖地处新西兰的国际黑暗天空保护区内，夜晚的星空清晰无比，星星点点，如诗如画，是观星爱好者的天堂。（可以参加天文望远镜观星     ）</t>
  </si>
  <si>
    <t>参观教堂：位于湖边的好牧羊人教堂是新西兰最有名的教堂之一。它的小巧、古朴和背景的湖景和雪山相互映衬，构成一幅动人的画面。</t>
  </si>
  <si>
    <t>徒步或自行车游：特卡波湖周围有许多优美的徒步和自行车路线，你可以欣赏到壮丽的湖景和山景。</t>
  </si>
  <si>
    <t>热水浴池：在特卡波温泉，你可以在温暖的热水浴池中放松，同时欣赏美丽的湖景和山景。</t>
  </si>
  <si>
    <t>在约翰山之巅的Astro Café 咖啡馆，这个号称全球最美咖啡馆的地方，一边享用美食和饮料，一边欣赏到壮丽的特卡波湖和周围山脉的全景。</t>
  </si>
  <si>
    <t>每年11月至次年1月，鲁冰花为蒂卡波湖增添了一丝别样的色彩与风情。</t>
  </si>
  <si>
    <t>DAY 05</t>
  </si>
  <si>
    <t>蒂卡波湖_库克山_瓦纳卡</t>
  </si>
  <si>
    <t>库克山（Mount Cook）：毛利语中被称为"Aoraki"，意为"云之穿越者"，宛如无畏的勇士，穿越云层，直抵蓝天。这这里也是户外运动者的天堂。来一场冰川徒步与大自然进行一次清凉的邂逅。</t>
  </si>
  <si>
    <t>徒步旅行：库克山国家公园拥有众多的徒步路线，适合各种级别的行者。其中最受欢迎的有胡克步道（Hooker Valley Track）。</t>
  </si>
  <si>
    <t>直升机观光：在库克山，你还可以乘坐直升机进行环山飞行，从空中俯瞰库克山的全景，可以在福克斯冰川和塔斯曼冰川进行徒步之旅。</t>
  </si>
  <si>
    <t>观星：库克村是国际暗夜协会认证的国际暗夜公园，是南半球观察星空的最佳地点之一。在这里，你可以仰望繁星满天的夜空。</t>
  </si>
  <si>
    <t>滑雪：冬季来临时，库克山的高山滑雪就成为了游客的热门活动。滑下库克山的雪坡，感受冰雪世界的速度与激情。</t>
  </si>
  <si>
    <t>参观博物馆：在库克村的埃德蒙·希拉里阿尔卑斯中心，你可以了解到库克山的地质历史、当地的动植物以及毛利人的传统文化。</t>
  </si>
  <si>
    <t>DAY 06</t>
  </si>
  <si>
    <t>瓦纳卡_皇后镇</t>
  </si>
  <si>
    <t>瓦纳卡（Wanaka）：被誉为“四季度假胜地”。那里有充满诗意的孤独树，它坚韧地矗立在湖水中，无声地讲述着生命的故事。</t>
  </si>
  <si>
    <t>参观拜访孤单的树：瓦纳卡湖中的“孤单的树”是这个小镇最著名的景点，每年吸引无数游客前来拍照留念。</t>
  </si>
  <si>
    <t>环湖徒步：瓦纳卡湖是镇上的主要景点，湖畔有许多徒步和自行车道，沿途可以欣赏到湖光山色的美景。</t>
  </si>
  <si>
    <t>水上运动：在温暖的季节，瓦纳卡湖成为水上运动的好去处，你可以划独木舟、帆板或是尝试水上滑板。</t>
  </si>
  <si>
    <t>空中观光：你还可以选择乘坐直升机或小型飞机进行空中观光，欣赏瓦纳卡和周边地区的壮丽景色。也可以在这里挑战跳伞。</t>
  </si>
  <si>
    <t>罗伊峰（Roy's Peak）：你一定见过他的图片。著名徒步路线，5-6小时来回行程。登上山顶，你可以一览瓦纳卡湖的全貌，远眺迷人的阿尔卑斯山脉，都将成为一生的回忆。</t>
  </si>
  <si>
    <t>返回皇后镇，结束美好的旅行</t>
  </si>
  <si>
    <t>南岛6日基督城-皇后镇</t>
  </si>
  <si>
    <t>基督城-特卡波湖</t>
  </si>
  <si>
    <t>基督城（Christchurch），也被称为"花园城市"。雅芳河穿城而过，与两岸的英式建筑，公园，庭院优雅的交织在一起。这里充满了诗意的氛围，让人自然地放慢了脚步。</t>
  </si>
  <si>
    <t>基督城植物园：这是新西兰最老的植物园，拥有各种各样的植物和美丽的花朵，还有一片静谧的湖泊和一座玫瑰园，是城市中的一片宁静绿洲。</t>
  </si>
  <si>
    <t>基督城电车：乘坐复古电车在城市中穿行，你可以一边欣赏城市风光，一边了解基督城的历史。</t>
  </si>
  <si>
    <t>雅芳河（Avon River），穿越基督城市中心的一条优美的河流。你可以自己划船，或者乘坐传统的平底船在专业船夫的划桨下游览沿河美景。</t>
  </si>
  <si>
    <t>南极中心（International Antarctic Centre）**是基督城的一大特色景点，被誉为“全球最好的南极体验”。</t>
  </si>
  <si>
    <t>亚卡罗阿(Akaroa)：距离基督城半小时车程，法国风情小镇，有许多美丽的法式建筑和美食，还可以参加观海豚的游览活动。</t>
  </si>
  <si>
    <t>特卡波湖-库克山-瓦纳卡</t>
  </si>
  <si>
    <t>瓦纳卡-克伦威尔-皇后镇</t>
  </si>
  <si>
    <t>参观孤单的树：瓦纳卡湖中的“孤独树”是这个小镇最著名的景点，每年吸引无数游客前来拍照留念。</t>
  </si>
  <si>
    <t>直升机观光：你还可以选择乘坐直升机或小型飞机进行空中观光，欣赏瓦纳卡和周边地区的壮丽景色。也可以在这里挑战跳伞。</t>
  </si>
  <si>
    <t>罗伊峰（Roy's Peak）：你一定见过他的图片。著名徒步路线，5-6小时来回行程。登上山顶，一览瓦纳卡湖的全貌，远眺迷人的山脉，必将成为一生的回忆。</t>
  </si>
  <si>
    <t>皇后镇-格林诺奇-箭镇-皇后镇</t>
  </si>
  <si>
    <t>格林诺奇（Glenorchy）中土世界中的奇迹，魔戒三部曲的圣地。这里被壮丽的山脉和湖泊所包围，也是《魔戒》和  《霍比特人》系列电影的拍摄地之一。</t>
  </si>
  <si>
    <t>皇后镇-蒂阿瑙</t>
  </si>
  <si>
    <t>蒂阿瑙-米弗峡湾-皇后镇</t>
  </si>
  <si>
    <t>米弗峡湾（Milford Sound）是新西兰最著名的旅游景点之一，位于南岛的西南部，被誉为是“世界上最美的地方”。这里拥有壮丽的山峰、深邃的峡湾、瀑布和野生动植物，提供了无尽的自然美景。</t>
  </si>
  <si>
    <t>最经典的米弗峡湾体验就是乘船游览峡湾，你可以静静欣赏飞瀑、陡崖和野生动物，感受大自然的壮丽。还可以选择在Cruise上度过难忘的一晚。</t>
  </si>
  <si>
    <t>南岛8日基督城-基督城</t>
  </si>
  <si>
    <t>DAY 07</t>
  </si>
  <si>
    <t>皇后镇_奥马鲁</t>
  </si>
  <si>
    <t>奥马鲁（Oamaru）东海岸不容错过的迷人小镇，拥有悠久的历史、独特的建筑和丰富的文化遗产。蓝眼企鹅在等待您的问候。同时，这里还是一个美食爱好者的天堂。</t>
  </si>
  <si>
    <t>探索维多利亚时代街区：您可以漫步在历史悠久的白石街（Whitestone）上，欣赏精美建筑，探索当地的艺术画廊、手工艺品店。</t>
  </si>
  <si>
    <t>企鹅观赏点：在奥马鲁，你有机会见到可爱憨厚的蓝眼企鹅。</t>
  </si>
  <si>
    <t xml:space="preserve">奥马鲁拥有很高的美食盛名。其新鲜的海鲜、传统的英式佳肴、维多利亚下午茶、精致的奶酪和美味的酒品，让您的味蕾沉醉其中。
</t>
  </si>
  <si>
    <t>奥马鲁海滩：奥马鲁海滩是一个宽敞而美丽的海滩，沙滩绵延而宜人。您可以在这里漫步沙滩，欣赏迷人的海景和悠闲的海浪声。</t>
  </si>
  <si>
    <t>奥马鲁的酒：当地的优质的葡萄酒，包括赤霞珠、黑皮诺和霞多丽等。也有许多精酿啤酒厂，酿造出一系列口感丰富、风味独特的啤酒。</t>
  </si>
  <si>
    <t>DAY 08</t>
  </si>
  <si>
    <t>奥马鲁-摩拉基大圆石_基督城</t>
  </si>
  <si>
    <t>摩拉基大圆石（Moeraki Boulders），东海岸的独特宝藏。这些巨大的圆石球，如艺术品般散落在摩拉基海滩，诉说着地球的历史。欣赏它们的完美形态，感受大自然的创造力，你将被它们的神秘和美丽所震撼。一次与自然对话的奇妙体验，将带你踏入时间的长河，与宇宙共鸣。</t>
  </si>
  <si>
    <t>返回基督城，结束美好的旅行</t>
  </si>
  <si>
    <t>基督城-格雷茅斯</t>
  </si>
  <si>
    <t>从基督城出发，搭乘Tranzalpine火车至格雷茅斯</t>
  </si>
  <si>
    <t>新西兰的TranzAlpine观光火车是世界上最美的火车旅程之一，它将南岛的基督城和格雷茅斯连接起来。沿途穿越壮丽的南阿尔卑斯山脉，经过阿瑟港国家公园，展现了新西兰南岛的美丽自然景观，包括高山湖泊、蓝色冰川、绿色农田和原始森林。豪华舒适的车厢和大型透明车窗为旅客提供了极佳的视觉体验，观景台更是让旅客有机会在新鲜的空气中近距离欣赏新西兰的壮丽风光。在此旅程中，美景和美食的相伴，使得TranzAlpine成为了一次无与伦比的观光体验。</t>
  </si>
</sst>
</file>

<file path=xl/styles.xml><?xml version="1.0" encoding="utf-8"?>
<styleSheet xmlns="http://schemas.openxmlformats.org/spreadsheetml/2006/main">
  <numFmts count="6">
    <numFmt numFmtId="44" formatCode="_ &quot;￥&quot;* #,##0.00_ ;_ &quot;￥&quot;* \-#,##0.00_ ;_ &quot;￥&quot;* &quot;-&quot;??_ ;_ @_ "/>
    <numFmt numFmtId="176" formatCode="yyyy/m/d\ \(aaaa\)"/>
    <numFmt numFmtId="42" formatCode="_ &quot;￥&quot;* #,##0_ ;_ &quot;￥&quot;* \-#,##0_ ;_ &quot;￥&quot;* &quot;-&quot;_ ;_ @_ "/>
    <numFmt numFmtId="43" formatCode="_ * #,##0.00_ ;_ * \-#,##0.00_ ;_ * &quot;-&quot;??_ ;_ @_ "/>
    <numFmt numFmtId="177" formatCode="yyyy/m/d;@"/>
    <numFmt numFmtId="41" formatCode="_ * #,##0_ ;_ * \-#,##0_ ;_ * &quot;-&quot;_ ;_ @_ "/>
  </numFmts>
  <fonts count="49">
    <font>
      <sz val="11"/>
      <color theme="1"/>
      <name val="宋体"/>
      <charset val="134"/>
      <scheme val="minor"/>
    </font>
    <font>
      <sz val="11"/>
      <color theme="1" tint="0.249977111117893"/>
      <name val="MiSans"/>
      <charset val="134"/>
    </font>
    <font>
      <sz val="11"/>
      <color rgb="FF3690E4"/>
      <name val="MiSans"/>
      <charset val="134"/>
    </font>
    <font>
      <b/>
      <sz val="18"/>
      <color theme="1" tint="0.249977111117893"/>
      <name val="MiSans"/>
      <charset val="134"/>
    </font>
    <font>
      <sz val="10"/>
      <color theme="1" tint="0.249977111117893"/>
      <name val="MiSans"/>
      <charset val="134"/>
    </font>
    <font>
      <b/>
      <sz val="18"/>
      <color theme="0"/>
      <name val="MiSans"/>
      <charset val="134"/>
    </font>
    <font>
      <sz val="30"/>
      <color rgb="FF518D94"/>
      <name val="思源黑体 Bold"/>
      <charset val="134"/>
    </font>
    <font>
      <sz val="11"/>
      <color theme="0"/>
      <name val="MiSans"/>
      <charset val="134"/>
    </font>
    <font>
      <b/>
      <sz val="16"/>
      <color theme="0"/>
      <name val="宋体"/>
      <charset val="134"/>
    </font>
    <font>
      <sz val="14"/>
      <color theme="1" tint="0.249977111117893"/>
      <name val="华文新魏"/>
      <charset val="134"/>
    </font>
    <font>
      <b/>
      <sz val="11"/>
      <color theme="1" tint="0.249977111117893"/>
      <name val="MiSans"/>
      <charset val="134"/>
    </font>
    <font>
      <sz val="12"/>
      <color rgb="FF374151"/>
      <name val="宋体"/>
      <charset val="134"/>
      <scheme val="minor"/>
    </font>
    <font>
      <sz val="11"/>
      <name val="MiSans"/>
      <charset val="134"/>
    </font>
    <font>
      <sz val="11"/>
      <color theme="0"/>
      <name val="微软雅黑"/>
      <charset val="134"/>
    </font>
    <font>
      <sz val="11"/>
      <color theme="0"/>
      <name val="华文中宋"/>
      <charset val="134"/>
    </font>
    <font>
      <sz val="11"/>
      <color theme="1"/>
      <name val="微软雅黑"/>
      <charset val="134"/>
    </font>
    <font>
      <sz val="11"/>
      <color rgb="FF374151"/>
      <name val="华文中宋"/>
      <charset val="134"/>
    </font>
    <font>
      <sz val="11"/>
      <color theme="1" tint="0.249977111117893"/>
      <name val="金山云技术体"/>
      <charset val="134"/>
    </font>
    <font>
      <sz val="30"/>
      <color rgb="FF3690E4"/>
      <name val="思源黑体 Bold"/>
      <charset val="134"/>
    </font>
    <font>
      <sz val="11"/>
      <color rgb="FF3690E4"/>
      <name val="宋体"/>
      <charset val="134"/>
    </font>
    <font>
      <b/>
      <sz val="12"/>
      <color theme="0"/>
      <name val="华文中宋"/>
      <charset val="134"/>
    </font>
    <font>
      <sz val="16"/>
      <color theme="0"/>
      <name val="华文中宋"/>
      <charset val="134"/>
    </font>
    <font>
      <sz val="14"/>
      <color theme="0"/>
      <name val="MiSans"/>
      <charset val="134"/>
    </font>
    <font>
      <sz val="16"/>
      <color theme="0"/>
      <name val="华文新魏"/>
      <charset val="134"/>
    </font>
    <font>
      <sz val="26"/>
      <color theme="1" tint="0.249977111117893"/>
      <name val="MiSans"/>
      <charset val="134"/>
    </font>
    <font>
      <sz val="18"/>
      <color theme="1" tint="0.249977111117893"/>
      <name val="华文新魏"/>
      <charset val="134"/>
    </font>
    <font>
      <sz val="22"/>
      <color theme="1" tint="0.249977111117893"/>
      <name val="华文新魏"/>
      <charset val="134"/>
    </font>
    <font>
      <b/>
      <sz val="11"/>
      <color theme="0"/>
      <name val="宋体"/>
      <charset val="134"/>
      <scheme val="minor"/>
    </font>
    <font>
      <sz val="18"/>
      <color theme="1" tint="0.249977111117893"/>
      <name val="宋体"/>
      <charset val="134"/>
    </font>
    <font>
      <sz val="14"/>
      <color theme="1" tint="0.249977111117893"/>
      <name val="MiSans"/>
      <charset val="134"/>
    </font>
    <font>
      <sz val="11"/>
      <color theme="1"/>
      <name val="宋体"/>
      <charset val="0"/>
      <scheme val="minor"/>
    </font>
    <font>
      <sz val="11"/>
      <color rgb="FF006100"/>
      <name val="宋体"/>
      <charset val="0"/>
      <scheme val="minor"/>
    </font>
    <font>
      <sz val="11"/>
      <color theme="0"/>
      <name val="宋体"/>
      <charset val="0"/>
      <scheme val="minor"/>
    </font>
    <font>
      <u/>
      <sz val="11"/>
      <color rgb="FF0000FF"/>
      <name val="宋体"/>
      <charset val="0"/>
      <scheme val="minor"/>
    </font>
    <font>
      <b/>
      <sz val="11"/>
      <color theme="3"/>
      <name val="宋体"/>
      <charset val="134"/>
      <scheme val="minor"/>
    </font>
    <font>
      <u/>
      <sz val="11"/>
      <color rgb="FF800080"/>
      <name val="宋体"/>
      <charset val="0"/>
      <scheme val="minor"/>
    </font>
    <font>
      <sz val="11"/>
      <color rgb="FFFA7D00"/>
      <name val="宋体"/>
      <charset val="0"/>
      <scheme val="minor"/>
    </font>
    <font>
      <i/>
      <sz val="11"/>
      <color rgb="FF7F7F7F"/>
      <name val="宋体"/>
      <charset val="0"/>
      <scheme val="minor"/>
    </font>
    <font>
      <b/>
      <sz val="15"/>
      <color theme="3"/>
      <name val="宋体"/>
      <charset val="134"/>
      <scheme val="minor"/>
    </font>
    <font>
      <b/>
      <sz val="11"/>
      <color rgb="FF3F3F3F"/>
      <name val="宋体"/>
      <charset val="0"/>
      <scheme val="minor"/>
    </font>
    <font>
      <sz val="11"/>
      <color rgb="FF9C0006"/>
      <name val="宋体"/>
      <charset val="0"/>
      <scheme val="minor"/>
    </font>
    <font>
      <sz val="11"/>
      <color rgb="FF9C6500"/>
      <name val="宋体"/>
      <charset val="0"/>
      <scheme val="minor"/>
    </font>
    <font>
      <b/>
      <sz val="11"/>
      <color rgb="FFFA7D00"/>
      <name val="宋体"/>
      <charset val="0"/>
      <scheme val="minor"/>
    </font>
    <font>
      <sz val="11"/>
      <color rgb="FFFF0000"/>
      <name val="宋体"/>
      <charset val="0"/>
      <scheme val="minor"/>
    </font>
    <font>
      <b/>
      <sz val="13"/>
      <color theme="3"/>
      <name val="宋体"/>
      <charset val="134"/>
      <scheme val="minor"/>
    </font>
    <font>
      <b/>
      <sz val="18"/>
      <color theme="3"/>
      <name val="宋体"/>
      <charset val="134"/>
      <scheme val="minor"/>
    </font>
    <font>
      <sz val="11"/>
      <color rgb="FF3F3F76"/>
      <name val="宋体"/>
      <charset val="0"/>
      <scheme val="minor"/>
    </font>
    <font>
      <b/>
      <sz val="11"/>
      <color theme="1"/>
      <name val="宋体"/>
      <charset val="0"/>
      <scheme val="minor"/>
    </font>
    <font>
      <b/>
      <sz val="11"/>
      <color rgb="FFFFFFFF"/>
      <name val="宋体"/>
      <charset val="0"/>
      <scheme val="minor"/>
    </font>
  </fonts>
  <fills count="41">
    <fill>
      <patternFill patternType="none"/>
    </fill>
    <fill>
      <patternFill patternType="gray125"/>
    </fill>
    <fill>
      <patternFill patternType="solid">
        <fgColor theme="0"/>
        <bgColor indexed="64"/>
      </patternFill>
    </fill>
    <fill>
      <patternFill patternType="solid">
        <fgColor rgb="FF53ACFE"/>
        <bgColor indexed="64"/>
      </patternFill>
    </fill>
    <fill>
      <patternFill patternType="solid">
        <fgColor theme="0" tint="-0.05"/>
        <bgColor indexed="64"/>
      </patternFill>
    </fill>
    <fill>
      <patternFill patternType="solid">
        <fgColor theme="4" tint="-0.25"/>
        <bgColor indexed="64"/>
      </patternFill>
    </fill>
    <fill>
      <gradientFill degree="180">
        <stop position="0">
          <color theme="0"/>
        </stop>
        <stop position="1">
          <color theme="4" tint="0.4"/>
        </stop>
      </gradientFill>
    </fill>
    <fill>
      <patternFill patternType="solid">
        <fgColor theme="8"/>
        <bgColor theme="8"/>
      </patternFill>
    </fill>
    <fill>
      <patternFill patternType="solid">
        <fgColor theme="8" tint="0.599993896298105"/>
        <bgColor theme="8" tint="0.599993896298105"/>
      </patternFill>
    </fill>
    <fill>
      <patternFill patternType="solid">
        <fgColor theme="8" tint="0.799981688894314"/>
        <bgColor theme="8" tint="0.799981688894314"/>
      </patternFill>
    </fill>
    <fill>
      <patternFill patternType="solid">
        <fgColor theme="4" tint="0.599993896298105"/>
        <bgColor indexed="64"/>
      </patternFill>
    </fill>
    <fill>
      <patternFill patternType="solid">
        <fgColor theme="8" tint="0.599993896298105"/>
        <bgColor indexed="64"/>
      </patternFill>
    </fill>
    <fill>
      <patternFill patternType="solid">
        <fgColor rgb="FFC6EFCE"/>
        <bgColor indexed="64"/>
      </patternFill>
    </fill>
    <fill>
      <patternFill patternType="solid">
        <fgColor theme="4"/>
        <bgColor indexed="64"/>
      </patternFill>
    </fill>
    <fill>
      <patternFill patternType="solid">
        <fgColor theme="5" tint="0.399975585192419"/>
        <bgColor indexed="64"/>
      </patternFill>
    </fill>
    <fill>
      <patternFill patternType="solid">
        <fgColor theme="9" tint="0.599993896298105"/>
        <bgColor indexed="64"/>
      </patternFill>
    </fill>
    <fill>
      <patternFill patternType="solid">
        <fgColor theme="8"/>
        <bgColor indexed="64"/>
      </patternFill>
    </fill>
    <fill>
      <patternFill patternType="solid">
        <fgColor theme="9"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5" tint="0.599993896298105"/>
        <bgColor indexed="64"/>
      </patternFill>
    </fill>
    <fill>
      <patternFill patternType="solid">
        <fgColor theme="7" tint="0.599993896298105"/>
        <bgColor indexed="64"/>
      </patternFill>
    </fill>
    <fill>
      <patternFill patternType="solid">
        <fgColor theme="7" tint="0.799981688894314"/>
        <bgColor indexed="64"/>
      </patternFill>
    </fill>
    <fill>
      <patternFill patternType="solid">
        <fgColor rgb="FFF2F2F2"/>
        <bgColor indexed="64"/>
      </patternFill>
    </fill>
    <fill>
      <patternFill patternType="solid">
        <fgColor rgb="FFFFC7CE"/>
        <bgColor indexed="64"/>
      </patternFill>
    </fill>
    <fill>
      <patternFill patternType="solid">
        <fgColor theme="8" tint="0.399975585192419"/>
        <bgColor indexed="64"/>
      </patternFill>
    </fill>
    <fill>
      <patternFill patternType="solid">
        <fgColor theme="8" tint="0.799981688894314"/>
        <bgColor indexed="64"/>
      </patternFill>
    </fill>
    <fill>
      <patternFill patternType="solid">
        <fgColor theme="6" tint="0.399975585192419"/>
        <bgColor indexed="64"/>
      </patternFill>
    </fill>
    <fill>
      <patternFill patternType="solid">
        <fgColor theme="5" tint="0.799981688894314"/>
        <bgColor indexed="64"/>
      </patternFill>
    </fill>
    <fill>
      <patternFill patternType="solid">
        <fgColor rgb="FFFFEB9C"/>
        <bgColor indexed="64"/>
      </patternFill>
    </fill>
    <fill>
      <patternFill patternType="solid">
        <fgColor theme="4" tint="0.399975585192419"/>
        <bgColor indexed="64"/>
      </patternFill>
    </fill>
    <fill>
      <patternFill patternType="solid">
        <fgColor rgb="FFFFFFCC"/>
        <bgColor indexed="64"/>
      </patternFill>
    </fill>
    <fill>
      <patternFill patternType="solid">
        <fgColor theme="6"/>
        <bgColor indexed="64"/>
      </patternFill>
    </fill>
    <fill>
      <patternFill patternType="solid">
        <fgColor theme="6" tint="0.799981688894314"/>
        <bgColor indexed="64"/>
      </patternFill>
    </fill>
    <fill>
      <patternFill patternType="solid">
        <fgColor theme="7" tint="0.399975585192419"/>
        <bgColor indexed="64"/>
      </patternFill>
    </fill>
    <fill>
      <patternFill patternType="solid">
        <fgColor theme="7"/>
        <bgColor indexed="64"/>
      </patternFill>
    </fill>
    <fill>
      <patternFill patternType="solid">
        <fgColor theme="6" tint="0.599993896298105"/>
        <bgColor indexed="64"/>
      </patternFill>
    </fill>
    <fill>
      <patternFill patternType="solid">
        <fgColor rgb="FFFFCC99"/>
        <bgColor indexed="64"/>
      </patternFill>
    </fill>
    <fill>
      <patternFill patternType="solid">
        <fgColor theme="5"/>
        <bgColor indexed="64"/>
      </patternFill>
    </fill>
    <fill>
      <patternFill patternType="solid">
        <fgColor theme="4" tint="0.799981688894314"/>
        <bgColor indexed="64"/>
      </patternFill>
    </fill>
    <fill>
      <patternFill patternType="solid">
        <fgColor rgb="FFA5A5A5"/>
        <bgColor indexed="64"/>
      </patternFill>
    </fill>
  </fills>
  <borders count="19">
    <border>
      <left/>
      <right/>
      <top/>
      <bottom/>
      <diagonal/>
    </border>
    <border>
      <left/>
      <right/>
      <top/>
      <bottom style="dashed">
        <color auto="1"/>
      </bottom>
      <diagonal/>
    </border>
    <border>
      <left/>
      <right/>
      <top style="dashed">
        <color auto="1"/>
      </top>
      <bottom style="dashed">
        <color auto="1"/>
      </bottom>
      <diagonal/>
    </border>
    <border>
      <left/>
      <right style="thin">
        <color theme="0"/>
      </right>
      <top/>
      <bottom style="thick">
        <color theme="0"/>
      </bottom>
      <diagonal/>
    </border>
    <border>
      <left style="thin">
        <color theme="0"/>
      </left>
      <right/>
      <top/>
      <bottom style="thick">
        <color theme="0"/>
      </bottom>
      <diagonal/>
    </border>
    <border>
      <left/>
      <right style="thin">
        <color theme="0"/>
      </right>
      <top style="thick">
        <color theme="0"/>
      </top>
      <bottom style="thin">
        <color theme="0"/>
      </bottom>
      <diagonal/>
    </border>
    <border>
      <left style="thin">
        <color theme="0"/>
      </left>
      <right/>
      <top style="thick">
        <color theme="0"/>
      </top>
      <bottom style="thin">
        <color theme="0"/>
      </bottom>
      <diagonal/>
    </border>
    <border>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diagonal/>
    </border>
    <border>
      <left style="thin">
        <color theme="0"/>
      </left>
      <right/>
      <top style="thin">
        <color theme="0"/>
      </top>
      <bottom/>
      <diagonal/>
    </border>
    <border>
      <left/>
      <right/>
      <top/>
      <bottom style="medium">
        <color theme="4" tint="0.499984740745262"/>
      </bottom>
      <diagonal/>
    </border>
    <border>
      <left/>
      <right/>
      <top/>
      <bottom style="double">
        <color rgb="FFFF8001"/>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s>
  <cellStyleXfs count="49">
    <xf numFmtId="0" fontId="0" fillId="0" borderId="0">
      <alignment vertical="center"/>
    </xf>
    <xf numFmtId="0" fontId="32" fillId="17" borderId="0" applyNumberFormat="0" applyBorder="0" applyAlignment="0" applyProtection="0">
      <alignment vertical="center"/>
    </xf>
    <xf numFmtId="0" fontId="30" fillId="22" borderId="0" applyNumberFormat="0" applyBorder="0" applyAlignment="0" applyProtection="0">
      <alignment vertical="center"/>
    </xf>
    <xf numFmtId="0" fontId="32" fillId="35" borderId="0" applyNumberFormat="0" applyBorder="0" applyAlignment="0" applyProtection="0">
      <alignment vertical="center"/>
    </xf>
    <xf numFmtId="0" fontId="46" fillId="37" borderId="15" applyNumberFormat="0" applyAlignment="0" applyProtection="0">
      <alignment vertical="center"/>
    </xf>
    <xf numFmtId="0" fontId="30" fillId="36" borderId="0" applyNumberFormat="0" applyBorder="0" applyAlignment="0" applyProtection="0">
      <alignment vertical="center"/>
    </xf>
    <xf numFmtId="0" fontId="30" fillId="33" borderId="0" applyNumberFormat="0" applyBorder="0" applyAlignment="0" applyProtection="0">
      <alignment vertical="center"/>
    </xf>
    <xf numFmtId="44" fontId="0" fillId="0" borderId="0" applyFont="0" applyFill="0" applyBorder="0" applyAlignment="0" applyProtection="0">
      <alignment vertical="center"/>
    </xf>
    <xf numFmtId="0" fontId="32" fillId="32" borderId="0" applyNumberFormat="0" applyBorder="0" applyAlignment="0" applyProtection="0">
      <alignment vertical="center"/>
    </xf>
    <xf numFmtId="9" fontId="0" fillId="0" borderId="0" applyFont="0" applyFill="0" applyBorder="0" applyAlignment="0" applyProtection="0">
      <alignment vertical="center"/>
    </xf>
    <xf numFmtId="0" fontId="32" fillId="14" borderId="0" applyNumberFormat="0" applyBorder="0" applyAlignment="0" applyProtection="0">
      <alignment vertical="center"/>
    </xf>
    <xf numFmtId="0" fontId="32" fillId="25" borderId="0" applyNumberFormat="0" applyBorder="0" applyAlignment="0" applyProtection="0">
      <alignment vertical="center"/>
    </xf>
    <xf numFmtId="0" fontId="32" fillId="38" borderId="0" applyNumberFormat="0" applyBorder="0" applyAlignment="0" applyProtection="0">
      <alignment vertical="center"/>
    </xf>
    <xf numFmtId="0" fontId="32" fillId="30" borderId="0" applyNumberFormat="0" applyBorder="0" applyAlignment="0" applyProtection="0">
      <alignment vertical="center"/>
    </xf>
    <xf numFmtId="0" fontId="32" fillId="34" borderId="0" applyNumberFormat="0" applyBorder="0" applyAlignment="0" applyProtection="0">
      <alignment vertical="center"/>
    </xf>
    <xf numFmtId="0" fontId="42" fillId="23" borderId="15" applyNumberFormat="0" applyAlignment="0" applyProtection="0">
      <alignment vertical="center"/>
    </xf>
    <xf numFmtId="0" fontId="32" fillId="13" borderId="0" applyNumberFormat="0" applyBorder="0" applyAlignment="0" applyProtection="0">
      <alignment vertical="center"/>
    </xf>
    <xf numFmtId="0" fontId="41" fillId="29" borderId="0" applyNumberFormat="0" applyBorder="0" applyAlignment="0" applyProtection="0">
      <alignment vertical="center"/>
    </xf>
    <xf numFmtId="0" fontId="30" fillId="26" borderId="0" applyNumberFormat="0" applyBorder="0" applyAlignment="0" applyProtection="0">
      <alignment vertical="center"/>
    </xf>
    <xf numFmtId="0" fontId="31" fillId="12" borderId="0" applyNumberFormat="0" applyBorder="0" applyAlignment="0" applyProtection="0">
      <alignment vertical="center"/>
    </xf>
    <xf numFmtId="0" fontId="30" fillId="39" borderId="0" applyNumberFormat="0" applyBorder="0" applyAlignment="0" applyProtection="0">
      <alignment vertical="center"/>
    </xf>
    <xf numFmtId="0" fontId="47" fillId="0" borderId="17" applyNumberFormat="0" applyFill="0" applyAlignment="0" applyProtection="0">
      <alignment vertical="center"/>
    </xf>
    <xf numFmtId="0" fontId="40" fillId="24" borderId="0" applyNumberFormat="0" applyBorder="0" applyAlignment="0" applyProtection="0">
      <alignment vertical="center"/>
    </xf>
    <xf numFmtId="0" fontId="48" fillId="40" borderId="18" applyNumberFormat="0" applyAlignment="0" applyProtection="0">
      <alignment vertical="center"/>
    </xf>
    <xf numFmtId="0" fontId="39" fillId="23" borderId="14" applyNumberFormat="0" applyAlignment="0" applyProtection="0">
      <alignment vertical="center"/>
    </xf>
    <xf numFmtId="0" fontId="38" fillId="0" borderId="13" applyNumberFormat="0" applyFill="0" applyAlignment="0" applyProtection="0">
      <alignment vertical="center"/>
    </xf>
    <xf numFmtId="0" fontId="37" fillId="0" borderId="0" applyNumberFormat="0" applyFill="0" applyBorder="0" applyAlignment="0" applyProtection="0">
      <alignment vertical="center"/>
    </xf>
    <xf numFmtId="0" fontId="30" fillId="28" borderId="0" applyNumberFormat="0" applyBorder="0" applyAlignment="0" applyProtection="0">
      <alignment vertical="center"/>
    </xf>
    <xf numFmtId="0" fontId="34" fillId="0" borderId="0" applyNumberFormat="0" applyFill="0" applyBorder="0" applyAlignment="0" applyProtection="0">
      <alignment vertical="center"/>
    </xf>
    <xf numFmtId="42" fontId="0" fillId="0" borderId="0" applyFont="0" applyFill="0" applyBorder="0" applyAlignment="0" applyProtection="0">
      <alignment vertical="center"/>
    </xf>
    <xf numFmtId="0" fontId="30" fillId="21" borderId="0" applyNumberFormat="0" applyBorder="0" applyAlignment="0" applyProtection="0">
      <alignment vertical="center"/>
    </xf>
    <xf numFmtId="43" fontId="0" fillId="0" borderId="0" applyFont="0" applyFill="0" applyBorder="0" applyAlignment="0" applyProtection="0">
      <alignment vertical="center"/>
    </xf>
    <xf numFmtId="0" fontId="35" fillId="0" borderId="0" applyNumberFormat="0" applyFill="0" applyBorder="0" applyAlignment="0" applyProtection="0">
      <alignment vertical="center"/>
    </xf>
    <xf numFmtId="0" fontId="45" fillId="0" borderId="0" applyNumberFormat="0" applyFill="0" applyBorder="0" applyAlignment="0" applyProtection="0">
      <alignment vertical="center"/>
    </xf>
    <xf numFmtId="0" fontId="30" fillId="20" borderId="0" applyNumberFormat="0" applyBorder="0" applyAlignment="0" applyProtection="0">
      <alignment vertical="center"/>
    </xf>
    <xf numFmtId="0" fontId="43" fillId="0" borderId="0" applyNumberFormat="0" applyFill="0" applyBorder="0" applyAlignment="0" applyProtection="0">
      <alignment vertical="center"/>
    </xf>
    <xf numFmtId="0" fontId="32" fillId="27" borderId="0" applyNumberFormat="0" applyBorder="0" applyAlignment="0" applyProtection="0">
      <alignment vertical="center"/>
    </xf>
    <xf numFmtId="0" fontId="0" fillId="31" borderId="16" applyNumberFormat="0" applyFont="0" applyAlignment="0" applyProtection="0">
      <alignment vertical="center"/>
    </xf>
    <xf numFmtId="0" fontId="30" fillId="19" borderId="0" applyNumberFormat="0" applyBorder="0" applyAlignment="0" applyProtection="0">
      <alignment vertical="center"/>
    </xf>
    <xf numFmtId="0" fontId="32" fillId="16" borderId="0" applyNumberFormat="0" applyBorder="0" applyAlignment="0" applyProtection="0">
      <alignment vertical="center"/>
    </xf>
    <xf numFmtId="0" fontId="30" fillId="15" borderId="0" applyNumberFormat="0" applyBorder="0" applyAlignment="0" applyProtection="0">
      <alignment vertical="center"/>
    </xf>
    <xf numFmtId="0" fontId="33" fillId="0" borderId="0" applyNumberFormat="0" applyFill="0" applyBorder="0" applyAlignment="0" applyProtection="0">
      <alignment vertical="center"/>
    </xf>
    <xf numFmtId="41" fontId="0" fillId="0" borderId="0" applyFont="0" applyFill="0" applyBorder="0" applyAlignment="0" applyProtection="0">
      <alignment vertical="center"/>
    </xf>
    <xf numFmtId="0" fontId="44" fillId="0" borderId="13" applyNumberFormat="0" applyFill="0" applyAlignment="0" applyProtection="0">
      <alignment vertical="center"/>
    </xf>
    <xf numFmtId="0" fontId="30" fillId="11" borderId="0" applyNumberFormat="0" applyBorder="0" applyAlignment="0" applyProtection="0">
      <alignment vertical="center"/>
    </xf>
    <xf numFmtId="0" fontId="34" fillId="0" borderId="11" applyNumberFormat="0" applyFill="0" applyAlignment="0" applyProtection="0">
      <alignment vertical="center"/>
    </xf>
    <xf numFmtId="0" fontId="32" fillId="18" borderId="0" applyNumberFormat="0" applyBorder="0" applyAlignment="0" applyProtection="0">
      <alignment vertical="center"/>
    </xf>
    <xf numFmtId="0" fontId="30" fillId="10" borderId="0" applyNumberFormat="0" applyBorder="0" applyAlignment="0" applyProtection="0">
      <alignment vertical="center"/>
    </xf>
    <xf numFmtId="0" fontId="36" fillId="0" borderId="12" applyNumberFormat="0" applyFill="0" applyAlignment="0" applyProtection="0">
      <alignment vertical="center"/>
    </xf>
  </cellStyleXfs>
  <cellXfs count="110">
    <xf numFmtId="0" fontId="0" fillId="0" borderId="0" xfId="0">
      <alignment vertical="center"/>
    </xf>
    <xf numFmtId="0" fontId="1" fillId="2" borderId="0" xfId="0" applyFont="1" applyFill="1" applyAlignment="1">
      <alignment horizontal="center" vertical="center"/>
    </xf>
    <xf numFmtId="0" fontId="1" fillId="0" borderId="0" xfId="0" applyFont="1" applyFill="1" applyAlignment="1">
      <alignment horizontal="center" vertical="center"/>
    </xf>
    <xf numFmtId="0" fontId="1" fillId="0" borderId="0" xfId="0" applyFont="1" applyFill="1" applyAlignment="1">
      <alignment horizontal="right" vertical="center" indent="1"/>
    </xf>
    <xf numFmtId="0" fontId="1" fillId="0" borderId="0" xfId="0" applyFont="1" applyFill="1" applyAlignment="1">
      <alignment horizontal="left" vertical="center"/>
    </xf>
    <xf numFmtId="0" fontId="2" fillId="0" borderId="0" xfId="0" applyFont="1" applyFill="1" applyAlignment="1">
      <alignment horizontal="center" vertical="center"/>
    </xf>
    <xf numFmtId="0" fontId="3" fillId="0" borderId="0" xfId="0" applyFont="1" applyFill="1" applyAlignment="1">
      <alignment horizontal="left" vertical="center"/>
    </xf>
    <xf numFmtId="0" fontId="4" fillId="0" borderId="0" xfId="0" applyFont="1" applyFill="1" applyAlignment="1">
      <alignment horizontal="left" vertical="center"/>
    </xf>
    <xf numFmtId="0" fontId="5" fillId="3" borderId="0" xfId="0" applyFont="1" applyFill="1" applyAlignment="1">
      <alignment horizontal="left" vertical="center"/>
    </xf>
    <xf numFmtId="0" fontId="1" fillId="3" borderId="0" xfId="0" applyFont="1" applyFill="1" applyAlignment="1">
      <alignment horizontal="center" vertical="center"/>
    </xf>
    <xf numFmtId="0" fontId="6" fillId="3" borderId="0" xfId="0" applyFont="1" applyFill="1" applyAlignment="1">
      <alignment vertical="center"/>
    </xf>
    <xf numFmtId="0" fontId="1" fillId="3" borderId="0" xfId="0" applyFont="1" applyFill="1" applyAlignment="1">
      <alignment horizontal="center"/>
    </xf>
    <xf numFmtId="0" fontId="1" fillId="2" borderId="0" xfId="0" applyFont="1" applyFill="1" applyAlignment="1">
      <alignment horizontal="right" vertical="center" indent="1"/>
    </xf>
    <xf numFmtId="176" fontId="1" fillId="2" borderId="0" xfId="0" applyNumberFormat="1" applyFont="1" applyFill="1" applyAlignment="1">
      <alignment horizontal="left" vertical="center"/>
    </xf>
    <xf numFmtId="0" fontId="1" fillId="2" borderId="0" xfId="0" applyFont="1" applyFill="1" applyAlignment="1">
      <alignment horizontal="left" vertical="center"/>
    </xf>
    <xf numFmtId="0" fontId="1" fillId="2" borderId="0" xfId="0" applyFont="1" applyFill="1" applyBorder="1" applyAlignment="1">
      <alignment horizontal="center" vertical="center"/>
    </xf>
    <xf numFmtId="0" fontId="7" fillId="2" borderId="0" xfId="0" applyFont="1" applyFill="1" applyBorder="1" applyAlignment="1">
      <alignment horizontal="center" vertical="center"/>
    </xf>
    <xf numFmtId="0" fontId="7" fillId="2" borderId="0" xfId="0" applyFont="1" applyFill="1" applyAlignment="1">
      <alignment horizontal="center" vertical="center"/>
    </xf>
    <xf numFmtId="0" fontId="1" fillId="4" borderId="0" xfId="0" applyFont="1" applyFill="1" applyBorder="1" applyAlignment="1">
      <alignment horizontal="center" vertical="center"/>
    </xf>
    <xf numFmtId="0" fontId="1" fillId="4" borderId="0" xfId="0" applyFont="1" applyFill="1" applyAlignment="1">
      <alignment horizontal="center" vertical="center"/>
    </xf>
    <xf numFmtId="0" fontId="1" fillId="3" borderId="0" xfId="0" applyFont="1" applyFill="1" applyAlignment="1">
      <alignment horizontal="right" vertical="center" indent="1"/>
    </xf>
    <xf numFmtId="0" fontId="1" fillId="3" borderId="0" xfId="0" applyFont="1" applyFill="1" applyAlignment="1">
      <alignment horizontal="left" vertical="center"/>
    </xf>
    <xf numFmtId="0" fontId="6" fillId="3" borderId="0" xfId="0" applyFont="1" applyFill="1" applyAlignment="1">
      <alignment horizontal="right" vertical="center" indent="1"/>
    </xf>
    <xf numFmtId="0" fontId="6" fillId="3" borderId="0" xfId="0" applyFont="1" applyFill="1" applyAlignment="1">
      <alignment horizontal="left" vertical="center"/>
    </xf>
    <xf numFmtId="0" fontId="1" fillId="3" borderId="0" xfId="0" applyFont="1" applyFill="1" applyAlignment="1">
      <alignment horizontal="right" indent="1"/>
    </xf>
    <xf numFmtId="0" fontId="1" fillId="3" borderId="0" xfId="0" applyFont="1" applyFill="1" applyAlignment="1">
      <alignment horizontal="left"/>
    </xf>
    <xf numFmtId="0" fontId="8" fillId="3" borderId="0" xfId="0" applyFont="1" applyFill="1" applyAlignment="1">
      <alignment horizontal="right"/>
    </xf>
    <xf numFmtId="0" fontId="9" fillId="2" borderId="0" xfId="0" applyFont="1" applyFill="1" applyAlignment="1">
      <alignment horizontal="left" vertical="center"/>
    </xf>
    <xf numFmtId="0" fontId="10" fillId="2" borderId="0" xfId="0" applyFont="1" applyFill="1" applyBorder="1" applyAlignment="1">
      <alignment horizontal="left" vertical="center"/>
    </xf>
    <xf numFmtId="0" fontId="1" fillId="2" borderId="0" xfId="0" applyFont="1" applyFill="1" applyBorder="1" applyAlignment="1">
      <alignment horizontal="right" vertical="center" indent="1"/>
    </xf>
    <xf numFmtId="0" fontId="1" fillId="2" borderId="0" xfId="0" applyFont="1" applyFill="1" applyBorder="1" applyAlignment="1">
      <alignment vertical="center"/>
    </xf>
    <xf numFmtId="0" fontId="11" fillId="0" borderId="0" xfId="0" applyFont="1">
      <alignment vertical="center"/>
    </xf>
    <xf numFmtId="0" fontId="7" fillId="2" borderId="0" xfId="0" applyFont="1" applyFill="1" applyBorder="1" applyAlignment="1">
      <alignment vertical="center"/>
    </xf>
    <xf numFmtId="0" fontId="12" fillId="4" borderId="0" xfId="0" applyFont="1" applyFill="1" applyAlignment="1">
      <alignment vertical="center" wrapText="1"/>
    </xf>
    <xf numFmtId="0" fontId="12" fillId="4" borderId="0" xfId="0" applyFont="1" applyFill="1" applyAlignment="1">
      <alignment horizontal="center" vertical="center" wrapText="1"/>
    </xf>
    <xf numFmtId="177" fontId="13" fillId="2" borderId="0" xfId="0" applyNumberFormat="1" applyFont="1" applyFill="1" applyAlignment="1">
      <alignment vertical="center" wrapText="1"/>
    </xf>
    <xf numFmtId="0" fontId="7" fillId="2" borderId="0" xfId="0" applyFont="1" applyFill="1" applyAlignment="1">
      <alignment vertical="center" wrapText="1"/>
    </xf>
    <xf numFmtId="0" fontId="14" fillId="2" borderId="0" xfId="0" applyFont="1" applyFill="1" applyBorder="1" applyAlignment="1">
      <alignment vertical="center" wrapText="1"/>
    </xf>
    <xf numFmtId="0" fontId="14" fillId="0" borderId="0" xfId="0" applyFont="1" applyFill="1" applyBorder="1" applyAlignment="1">
      <alignment vertical="center" wrapText="1"/>
    </xf>
    <xf numFmtId="177" fontId="15" fillId="2" borderId="0" xfId="0" applyNumberFormat="1" applyFont="1" applyFill="1" applyAlignment="1">
      <alignment vertical="center" wrapText="1"/>
    </xf>
    <xf numFmtId="0" fontId="16" fillId="0" borderId="0" xfId="0" applyFont="1" applyBorder="1" applyAlignment="1">
      <alignment vertical="center"/>
    </xf>
    <xf numFmtId="0" fontId="16" fillId="0" borderId="0" xfId="0" applyFont="1" applyFill="1" applyBorder="1" applyAlignment="1">
      <alignment horizontal="left" vertical="center" wrapText="1"/>
    </xf>
    <xf numFmtId="0" fontId="1" fillId="4" borderId="0" xfId="0" applyFont="1" applyFill="1" applyBorder="1" applyAlignment="1">
      <alignment vertical="center"/>
    </xf>
    <xf numFmtId="0" fontId="1" fillId="4" borderId="0" xfId="0" applyFont="1" applyFill="1" applyAlignment="1">
      <alignment horizontal="center" vertical="center" wrapText="1"/>
    </xf>
    <xf numFmtId="0" fontId="16" fillId="0" borderId="1" xfId="0" applyFont="1" applyBorder="1" applyAlignment="1">
      <alignment horizontal="left" vertical="center" wrapText="1"/>
    </xf>
    <xf numFmtId="0" fontId="16" fillId="0" borderId="1" xfId="0" applyFont="1" applyFill="1" applyBorder="1" applyAlignment="1">
      <alignment horizontal="left" vertical="center" wrapText="1"/>
    </xf>
    <xf numFmtId="177" fontId="15" fillId="4" borderId="0" xfId="0" applyNumberFormat="1" applyFont="1" applyFill="1" applyAlignment="1">
      <alignment vertical="center" wrapText="1"/>
    </xf>
    <xf numFmtId="0" fontId="16" fillId="0" borderId="2" xfId="0" applyFont="1" applyBorder="1" applyAlignment="1">
      <alignment horizontal="left" vertical="center" wrapText="1"/>
    </xf>
    <xf numFmtId="0" fontId="16" fillId="0" borderId="2" xfId="0" applyFont="1" applyFill="1" applyBorder="1" applyAlignment="1">
      <alignment horizontal="left" vertical="center" wrapText="1"/>
    </xf>
    <xf numFmtId="0" fontId="11" fillId="2" borderId="0" xfId="0" applyFont="1" applyFill="1">
      <alignment vertical="center"/>
    </xf>
    <xf numFmtId="0" fontId="16" fillId="2" borderId="0" xfId="0" applyFont="1" applyFill="1" applyBorder="1" applyAlignment="1">
      <alignment vertical="center"/>
    </xf>
    <xf numFmtId="0" fontId="17" fillId="3" borderId="0" xfId="0" applyFont="1" applyFill="1" applyAlignment="1">
      <alignment horizontal="center"/>
    </xf>
    <xf numFmtId="0" fontId="1" fillId="2" borderId="0" xfId="0" applyFont="1" applyFill="1" applyAlignment="1"/>
    <xf numFmtId="0" fontId="1" fillId="2" borderId="0" xfId="0" applyFont="1" applyFill="1" applyAlignment="1">
      <alignment horizontal="left" indent="1"/>
    </xf>
    <xf numFmtId="0" fontId="1" fillId="2" borderId="0" xfId="0" applyFont="1" applyFill="1" applyBorder="1" applyAlignment="1"/>
    <xf numFmtId="0" fontId="2" fillId="3" borderId="0" xfId="0" applyFont="1" applyFill="1" applyAlignment="1">
      <alignment horizontal="center" vertical="center"/>
    </xf>
    <xf numFmtId="0" fontId="18" fillId="3" borderId="0" xfId="0" applyFont="1" applyFill="1" applyAlignment="1">
      <alignment horizontal="center" vertical="center"/>
    </xf>
    <xf numFmtId="0" fontId="2" fillId="3" borderId="0" xfId="0" applyFont="1" applyFill="1" applyAlignment="1">
      <alignment horizontal="center"/>
    </xf>
    <xf numFmtId="0" fontId="1" fillId="3" borderId="0" xfId="0" applyFont="1" applyFill="1" applyAlignment="1"/>
    <xf numFmtId="0" fontId="2" fillId="2" borderId="0" xfId="0" applyFont="1" applyFill="1" applyAlignment="1">
      <alignment horizontal="center"/>
    </xf>
    <xf numFmtId="0" fontId="19" fillId="2" borderId="0" xfId="0" applyFont="1" applyFill="1" applyAlignment="1">
      <alignment horizontal="center"/>
    </xf>
    <xf numFmtId="0" fontId="12" fillId="2" borderId="0" xfId="0" applyFont="1" applyFill="1" applyAlignment="1">
      <alignment vertical="center" wrapText="1"/>
    </xf>
    <xf numFmtId="0" fontId="10" fillId="2" borderId="0" xfId="0" applyFont="1" applyFill="1" applyAlignment="1">
      <alignment horizontal="left" vertical="center"/>
    </xf>
    <xf numFmtId="0" fontId="16" fillId="2" borderId="1" xfId="0" applyFont="1" applyFill="1" applyBorder="1" applyAlignment="1">
      <alignment horizontal="left" vertical="center" wrapText="1"/>
    </xf>
    <xf numFmtId="0" fontId="1" fillId="2" borderId="0" xfId="0" applyFont="1" applyFill="1" applyAlignment="1">
      <alignment vertical="center"/>
    </xf>
    <xf numFmtId="0" fontId="16" fillId="2" borderId="2" xfId="0" applyFont="1" applyFill="1" applyBorder="1" applyAlignment="1">
      <alignment horizontal="left" vertical="center" wrapText="1"/>
    </xf>
    <xf numFmtId="0" fontId="16" fillId="2" borderId="0" xfId="0" applyFont="1" applyFill="1" applyBorder="1" applyAlignment="1">
      <alignment horizontal="left" vertical="center" wrapText="1"/>
    </xf>
    <xf numFmtId="0" fontId="16" fillId="2" borderId="0" xfId="0" applyFont="1" applyFill="1" applyBorder="1" applyAlignment="1">
      <alignment vertical="center" wrapText="1"/>
    </xf>
    <xf numFmtId="0" fontId="2" fillId="2" borderId="0" xfId="0" applyFont="1" applyFill="1" applyAlignment="1">
      <alignment horizontal="center" vertical="center"/>
    </xf>
    <xf numFmtId="0" fontId="16" fillId="2" borderId="0" xfId="0" applyFont="1" applyFill="1" applyAlignment="1">
      <alignment vertical="center"/>
    </xf>
    <xf numFmtId="0" fontId="16" fillId="2" borderId="0" xfId="0" applyFont="1" applyFill="1" applyAlignment="1">
      <alignment horizontal="left" vertical="center" wrapText="1"/>
    </xf>
    <xf numFmtId="0" fontId="16" fillId="0" borderId="0" xfId="0" applyFont="1" applyAlignment="1">
      <alignment vertical="center"/>
    </xf>
    <xf numFmtId="0" fontId="20" fillId="5" borderId="0" xfId="0" applyFont="1" applyFill="1" applyAlignment="1">
      <alignment horizontal="center" vertical="center" wrapText="1"/>
    </xf>
    <xf numFmtId="0" fontId="16" fillId="0" borderId="0" xfId="0" applyFont="1" applyBorder="1" applyAlignment="1">
      <alignment vertical="center" wrapText="1"/>
    </xf>
    <xf numFmtId="0" fontId="21" fillId="5" borderId="0" xfId="0" applyFont="1" applyFill="1" applyAlignment="1">
      <alignment horizontal="center" vertical="center"/>
    </xf>
    <xf numFmtId="0" fontId="16" fillId="0" borderId="0" xfId="0" applyFont="1" applyBorder="1" applyAlignment="1">
      <alignment horizontal="left" vertical="center" wrapText="1"/>
    </xf>
    <xf numFmtId="0" fontId="1" fillId="2" borderId="0" xfId="0" applyFont="1" applyFill="1" applyAlignment="1">
      <alignment horizontal="center" vertical="center" wrapText="1"/>
    </xf>
    <xf numFmtId="0" fontId="3" fillId="4" borderId="0" xfId="0" applyFont="1" applyFill="1" applyAlignment="1">
      <alignment horizontal="left" vertical="center"/>
    </xf>
    <xf numFmtId="0" fontId="22" fillId="3" borderId="0" xfId="0" applyFont="1" applyFill="1" applyAlignment="1">
      <alignment horizontal="left" vertical="center"/>
    </xf>
    <xf numFmtId="0" fontId="23" fillId="3" borderId="0" xfId="0" applyFont="1" applyFill="1" applyAlignment="1">
      <alignment horizontal="left" vertical="center"/>
    </xf>
    <xf numFmtId="0" fontId="24" fillId="4" borderId="0" xfId="0" applyFont="1" applyFill="1" applyAlignment="1">
      <alignment horizontal="center" vertical="center"/>
    </xf>
    <xf numFmtId="0" fontId="24" fillId="2" borderId="0" xfId="0" applyFont="1" applyFill="1" applyAlignment="1">
      <alignment horizontal="center" vertical="center"/>
    </xf>
    <xf numFmtId="0" fontId="25" fillId="6" borderId="0" xfId="0" applyFont="1" applyFill="1" applyAlignment="1">
      <alignment horizontal="center" vertical="center"/>
    </xf>
    <xf numFmtId="0" fontId="26" fillId="2" borderId="0" xfId="0" applyFont="1" applyFill="1" applyAlignment="1">
      <alignment horizontal="left" vertical="center"/>
    </xf>
    <xf numFmtId="0" fontId="1" fillId="4" borderId="0" xfId="0" applyFont="1" applyFill="1" applyAlignment="1">
      <alignment horizontal="right" vertical="center" indent="1"/>
    </xf>
    <xf numFmtId="0" fontId="1" fillId="4" borderId="0" xfId="0" applyFont="1" applyFill="1" applyAlignment="1">
      <alignment horizontal="left" vertical="center"/>
    </xf>
    <xf numFmtId="0" fontId="27" fillId="7" borderId="3" xfId="0" applyFont="1" applyFill="1" applyBorder="1" applyAlignment="1">
      <alignment horizontal="right" vertical="center" indent="1"/>
    </xf>
    <xf numFmtId="0" fontId="27" fillId="7" borderId="4" xfId="0" applyFont="1" applyFill="1" applyBorder="1" applyAlignment="1">
      <alignment horizontal="left" vertical="center"/>
    </xf>
    <xf numFmtId="0" fontId="0" fillId="8" borderId="5" xfId="0" applyFont="1" applyFill="1" applyBorder="1" applyAlignment="1">
      <alignment horizontal="right" vertical="center" indent="1"/>
    </xf>
    <xf numFmtId="0" fontId="0" fillId="8" borderId="6" xfId="0" applyFont="1" applyFill="1" applyBorder="1" applyAlignment="1">
      <alignment horizontal="left" vertical="center"/>
    </xf>
    <xf numFmtId="0" fontId="0" fillId="9" borderId="7" xfId="0" applyFont="1" applyFill="1" applyBorder="1" applyAlignment="1">
      <alignment horizontal="right" vertical="center" indent="1"/>
    </xf>
    <xf numFmtId="177" fontId="0" fillId="9" borderId="8" xfId="0" applyNumberFormat="1" applyFont="1" applyFill="1" applyBorder="1" applyAlignment="1">
      <alignment horizontal="left" vertical="center"/>
    </xf>
    <xf numFmtId="0" fontId="0" fillId="8" borderId="9" xfId="0" applyFont="1" applyFill="1" applyBorder="1" applyAlignment="1">
      <alignment horizontal="right" vertical="center" indent="1"/>
    </xf>
    <xf numFmtId="0" fontId="0" fillId="8" borderId="10" xfId="0" applyFont="1" applyFill="1" applyBorder="1" applyAlignment="1">
      <alignment horizontal="left" vertical="center"/>
    </xf>
    <xf numFmtId="0" fontId="23" fillId="3" borderId="0" xfId="0" applyFont="1" applyFill="1" applyAlignment="1">
      <alignment horizontal="left"/>
    </xf>
    <xf numFmtId="0" fontId="1" fillId="3" borderId="0" xfId="0" applyFont="1" applyFill="1" applyAlignment="1">
      <alignment horizontal="left" indent="1"/>
    </xf>
    <xf numFmtId="0" fontId="2" fillId="4" borderId="0" xfId="0" applyFont="1" applyFill="1" applyAlignment="1">
      <alignment horizontal="center" vertical="center"/>
    </xf>
    <xf numFmtId="0" fontId="6" fillId="4" borderId="0" xfId="0" applyFont="1" applyFill="1" applyAlignment="1">
      <alignment vertical="center"/>
    </xf>
    <xf numFmtId="0" fontId="1" fillId="4" borderId="0" xfId="0" applyFont="1" applyFill="1" applyAlignment="1">
      <alignment horizontal="center"/>
    </xf>
    <xf numFmtId="0" fontId="1" fillId="4" borderId="0" xfId="0" applyFont="1" applyFill="1" applyAlignment="1"/>
    <xf numFmtId="0" fontId="1" fillId="4" borderId="0" xfId="0" applyFont="1" applyFill="1" applyBorder="1" applyAlignment="1"/>
    <xf numFmtId="0" fontId="7" fillId="2" borderId="0" xfId="0" applyFont="1" applyFill="1" applyAlignment="1">
      <alignment horizontal="right" vertical="center"/>
    </xf>
    <xf numFmtId="0" fontId="28" fillId="2" borderId="0" xfId="0" applyFont="1" applyFill="1" applyAlignment="1">
      <alignment horizontal="left" vertical="center"/>
    </xf>
    <xf numFmtId="0" fontId="25" fillId="2" borderId="0" xfId="0" applyFont="1" applyFill="1" applyAlignment="1">
      <alignment horizontal="center" vertical="center"/>
    </xf>
    <xf numFmtId="0" fontId="29" fillId="2" borderId="0" xfId="0" applyFont="1" applyFill="1" applyAlignment="1">
      <alignment vertical="center"/>
    </xf>
    <xf numFmtId="0" fontId="29" fillId="2" borderId="0" xfId="0" applyFont="1" applyFill="1" applyAlignment="1">
      <alignment horizontal="left" vertical="center"/>
    </xf>
    <xf numFmtId="0" fontId="1" fillId="2" borderId="0" xfId="0" applyFont="1" applyFill="1" applyBorder="1" applyAlignment="1">
      <alignment vertical="center" wrapText="1"/>
    </xf>
    <xf numFmtId="0" fontId="25" fillId="2" borderId="0" xfId="0" applyFont="1" applyFill="1" applyAlignment="1">
      <alignment vertical="center" wrapText="1"/>
    </xf>
    <xf numFmtId="0" fontId="1" fillId="2" borderId="0" xfId="0" applyFont="1" applyFill="1" applyAlignment="1">
      <alignment vertical="center" wrapText="1"/>
    </xf>
    <xf numFmtId="0" fontId="1" fillId="2" borderId="0" xfId="0" applyFont="1" applyFill="1" applyAlignment="1">
      <alignment horizontal="left" vertical="center" wrapText="1"/>
    </xf>
  </cellXfs>
  <cellStyles count="49">
    <cellStyle name="常规" xfId="0" builtinId="0"/>
    <cellStyle name="60% - 强调文字颜色 6" xfId="1" builtinId="52"/>
    <cellStyle name="20% - 强调文字颜色 4" xfId="2" builtinId="42"/>
    <cellStyle name="强调文字颜色 4" xfId="3" builtinId="41"/>
    <cellStyle name="输入" xfId="4" builtinId="20"/>
    <cellStyle name="40% - 强调文字颜色 3" xfId="5" builtinId="39"/>
    <cellStyle name="20% - 强调文字颜色 3" xfId="6" builtinId="38"/>
    <cellStyle name="货币" xfId="7" builtinId="4"/>
    <cellStyle name="强调文字颜色 3" xfId="8" builtinId="37"/>
    <cellStyle name="百分比" xfId="9" builtinId="5"/>
    <cellStyle name="60% - 强调文字颜色 2" xfId="10" builtinId="36"/>
    <cellStyle name="60% - 强调文字颜色 5" xfId="11" builtinId="48"/>
    <cellStyle name="强调文字颜色 2" xfId="12" builtinId="33"/>
    <cellStyle name="60% - 强调文字颜色 1" xfId="13" builtinId="32"/>
    <cellStyle name="60% - 强调文字颜色 4" xfId="14" builtinId="44"/>
    <cellStyle name="计算" xfId="15" builtinId="22"/>
    <cellStyle name="强调文字颜色 1" xfId="16" builtinId="29"/>
    <cellStyle name="适中" xfId="17" builtinId="28"/>
    <cellStyle name="20% - 强调文字颜色 5" xfId="18" builtinId="46"/>
    <cellStyle name="好" xfId="19" builtinId="26"/>
    <cellStyle name="20% - 强调文字颜色 1" xfId="20" builtinId="30"/>
    <cellStyle name="汇总" xfId="21" builtinId="25"/>
    <cellStyle name="差" xfId="22" builtinId="27"/>
    <cellStyle name="检查单元格" xfId="23" builtinId="23"/>
    <cellStyle name="输出" xfId="24" builtinId="21"/>
    <cellStyle name="标题 1" xfId="25" builtinId="16"/>
    <cellStyle name="解释性文本" xfId="26" builtinId="53"/>
    <cellStyle name="20% - 强调文字颜色 2" xfId="27" builtinId="34"/>
    <cellStyle name="标题 4" xfId="28" builtinId="19"/>
    <cellStyle name="货币[0]" xfId="29" builtinId="7"/>
    <cellStyle name="40% - 强调文字颜色 4" xfId="30" builtinId="43"/>
    <cellStyle name="千位分隔" xfId="31" builtinId="3"/>
    <cellStyle name="已访问的超链接" xfId="32" builtinId="9"/>
    <cellStyle name="标题" xfId="33" builtinId="15"/>
    <cellStyle name="40% - 强调文字颜色 2" xfId="34" builtinId="35"/>
    <cellStyle name="警告文本" xfId="35" builtinId="11"/>
    <cellStyle name="60% - 强调文字颜色 3" xfId="36" builtinId="40"/>
    <cellStyle name="注释" xfId="37" builtinId="10"/>
    <cellStyle name="20% - 强调文字颜色 6" xfId="38" builtinId="50"/>
    <cellStyle name="强调文字颜色 5" xfId="39" builtinId="45"/>
    <cellStyle name="40% - 强调文字颜色 6" xfId="40" builtinId="51"/>
    <cellStyle name="超链接" xfId="41" builtinId="8"/>
    <cellStyle name="千位分隔[0]" xfId="42" builtinId="6"/>
    <cellStyle name="标题 2" xfId="43" builtinId="17"/>
    <cellStyle name="40% - 强调文字颜色 5" xfId="44" builtinId="47"/>
    <cellStyle name="标题 3" xfId="45" builtinId="18"/>
    <cellStyle name="强调文字颜色 6" xfId="46" builtinId="49"/>
    <cellStyle name="40% - 强调文字颜色 1" xfId="47" builtinId="31"/>
    <cellStyle name="链接单元格" xfId="48" builtinId="24"/>
  </cellStyles>
  <dxfs count="3">
    <dxf>
      <font>
        <color rgb="FF9C0006"/>
      </font>
      <fill>
        <patternFill patternType="solid">
          <bgColor rgb="FFFFC7CE"/>
        </patternFill>
      </fill>
    </dxf>
    <dxf>
      <font>
        <color theme="0"/>
      </font>
      <fill>
        <patternFill patternType="solid">
          <bgColor theme="0"/>
        </patternFill>
      </fill>
    </dxf>
    <dxf>
      <font>
        <strike val="1"/>
        <color theme="0" tint="-0.349986266670736"/>
      </font>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2" Type="http://schemas.openxmlformats.org/officeDocument/2006/relationships/sharedStrings" Target="sharedStrings.xml"/><Relationship Id="rId11" Type="http://schemas.openxmlformats.org/officeDocument/2006/relationships/styles" Target="styles.xml"/><Relationship Id="rId10"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7" Type="http://schemas.openxmlformats.org/officeDocument/2006/relationships/image" Target="../media/image7.pn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12.jpeg"/><Relationship Id="rId8" Type="http://schemas.openxmlformats.org/officeDocument/2006/relationships/image" Target="../media/image3.svg"/><Relationship Id="rId7" Type="http://schemas.openxmlformats.org/officeDocument/2006/relationships/image" Target="../media/image11.png"/><Relationship Id="rId6" Type="http://schemas.openxmlformats.org/officeDocument/2006/relationships/image" Target="../media/image2.svg"/><Relationship Id="rId5" Type="http://schemas.openxmlformats.org/officeDocument/2006/relationships/image" Target="../media/image10.png"/><Relationship Id="rId4" Type="http://schemas.openxmlformats.org/officeDocument/2006/relationships/image" Target="../media/image9.jpeg"/><Relationship Id="rId3" Type="http://schemas.openxmlformats.org/officeDocument/2006/relationships/image" Target="../media/image1.sv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4.svg"/><Relationship Id="rId2" Type="http://schemas.openxmlformats.org/officeDocument/2006/relationships/image" Target="../media/image8.png"/><Relationship Id="rId19" Type="http://schemas.openxmlformats.org/officeDocument/2006/relationships/image" Target="../media/image20.png"/><Relationship Id="rId18" Type="http://schemas.openxmlformats.org/officeDocument/2006/relationships/image" Target="../media/image3.jpeg"/><Relationship Id="rId17" Type="http://schemas.openxmlformats.org/officeDocument/2006/relationships/image" Target="../media/image2.jpeg"/><Relationship Id="rId16" Type="http://schemas.openxmlformats.org/officeDocument/2006/relationships/image" Target="../media/image19.jpeg"/><Relationship Id="rId15" Type="http://schemas.openxmlformats.org/officeDocument/2006/relationships/image" Target="../media/image18.jpeg"/><Relationship Id="rId14" Type="http://schemas.openxmlformats.org/officeDocument/2006/relationships/image" Target="../media/image17.jpeg"/><Relationship Id="rId13" Type="http://schemas.openxmlformats.org/officeDocument/2006/relationships/image" Target="../media/image16.jpeg"/><Relationship Id="rId12" Type="http://schemas.openxmlformats.org/officeDocument/2006/relationships/image" Target="../media/image15.jpeg"/><Relationship Id="rId11" Type="http://schemas.openxmlformats.org/officeDocument/2006/relationships/image" Target="../media/image14.jpeg"/><Relationship Id="rId10" Type="http://schemas.openxmlformats.org/officeDocument/2006/relationships/image" Target="../media/image13.jpe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9" Type="http://schemas.openxmlformats.org/officeDocument/2006/relationships/image" Target="../media/image16.jpeg"/><Relationship Id="rId8" Type="http://schemas.openxmlformats.org/officeDocument/2006/relationships/image" Target="../media/image3.svg"/><Relationship Id="rId7" Type="http://schemas.openxmlformats.org/officeDocument/2006/relationships/image" Target="../media/image11.png"/><Relationship Id="rId6" Type="http://schemas.openxmlformats.org/officeDocument/2006/relationships/image" Target="../media/image2.svg"/><Relationship Id="rId5" Type="http://schemas.openxmlformats.org/officeDocument/2006/relationships/image" Target="../media/image10.png"/><Relationship Id="rId4" Type="http://schemas.openxmlformats.org/officeDocument/2006/relationships/image" Target="../media/image1.svg"/><Relationship Id="rId3" Type="http://schemas.openxmlformats.org/officeDocument/2006/relationships/image" Target="../media/image8.png"/><Relationship Id="rId22" Type="http://schemas.openxmlformats.org/officeDocument/2006/relationships/image" Target="../media/image2.jpeg"/><Relationship Id="rId21" Type="http://schemas.openxmlformats.org/officeDocument/2006/relationships/image" Target="../media/image3.jpeg"/><Relationship Id="rId20" Type="http://schemas.openxmlformats.org/officeDocument/2006/relationships/image" Target="../media/image4.svg"/><Relationship Id="rId2" Type="http://schemas.openxmlformats.org/officeDocument/2006/relationships/image" Target="../media/image1.png"/><Relationship Id="rId19" Type="http://schemas.openxmlformats.org/officeDocument/2006/relationships/image" Target="../media/image20.png"/><Relationship Id="rId18" Type="http://schemas.openxmlformats.org/officeDocument/2006/relationships/image" Target="../media/image25.jpeg"/><Relationship Id="rId17" Type="http://schemas.openxmlformats.org/officeDocument/2006/relationships/image" Target="../media/image14.jpeg"/><Relationship Id="rId16" Type="http://schemas.openxmlformats.org/officeDocument/2006/relationships/image" Target="../media/image22.jpeg"/><Relationship Id="rId15" Type="http://schemas.openxmlformats.org/officeDocument/2006/relationships/image" Target="../media/image9.jpeg"/><Relationship Id="rId14" Type="http://schemas.openxmlformats.org/officeDocument/2006/relationships/image" Target="../media/image24.jpeg"/><Relationship Id="rId13" Type="http://schemas.openxmlformats.org/officeDocument/2006/relationships/image" Target="../media/image19.jpeg"/><Relationship Id="rId12" Type="http://schemas.openxmlformats.org/officeDocument/2006/relationships/image" Target="../media/image23.jpeg"/><Relationship Id="rId11" Type="http://schemas.openxmlformats.org/officeDocument/2006/relationships/image" Target="../media/image18.jpeg"/><Relationship Id="rId10" Type="http://schemas.openxmlformats.org/officeDocument/2006/relationships/image" Target="../media/image17.jpeg"/><Relationship Id="rId1" Type="http://schemas.openxmlformats.org/officeDocument/2006/relationships/image" Target="../media/image21.jpeg"/></Relationships>
</file>

<file path=xl/drawings/_rels/drawing4.xml.rels><?xml version="1.0" encoding="UTF-8" standalone="yes"?>
<Relationships xmlns="http://schemas.openxmlformats.org/package/2006/relationships"><Relationship Id="rId9" Type="http://schemas.openxmlformats.org/officeDocument/2006/relationships/image" Target="../media/image2.svg"/><Relationship Id="rId8" Type="http://schemas.openxmlformats.org/officeDocument/2006/relationships/image" Target="../media/image10.png"/><Relationship Id="rId7" Type="http://schemas.openxmlformats.org/officeDocument/2006/relationships/image" Target="../media/image3.svg"/><Relationship Id="rId6" Type="http://schemas.openxmlformats.org/officeDocument/2006/relationships/image" Target="../media/image11.png"/><Relationship Id="rId5" Type="http://schemas.openxmlformats.org/officeDocument/2006/relationships/image" Target="../media/image1.svg"/><Relationship Id="rId4" Type="http://schemas.openxmlformats.org/officeDocument/2006/relationships/image" Target="../media/image8.png"/><Relationship Id="rId3" Type="http://schemas.openxmlformats.org/officeDocument/2006/relationships/image" Target="../media/image1.png"/><Relationship Id="rId24" Type="http://schemas.openxmlformats.org/officeDocument/2006/relationships/image" Target="../media/image28.jpeg"/><Relationship Id="rId23" Type="http://schemas.openxmlformats.org/officeDocument/2006/relationships/image" Target="../media/image27.jpeg"/><Relationship Id="rId22" Type="http://schemas.openxmlformats.org/officeDocument/2006/relationships/image" Target="../media/image2.jpeg"/><Relationship Id="rId21" Type="http://schemas.openxmlformats.org/officeDocument/2006/relationships/image" Target="../media/image3.jpeg"/><Relationship Id="rId20" Type="http://schemas.openxmlformats.org/officeDocument/2006/relationships/image" Target="../media/image4.svg"/><Relationship Id="rId2" Type="http://schemas.openxmlformats.org/officeDocument/2006/relationships/image" Target="../media/image21.jpeg"/><Relationship Id="rId19" Type="http://schemas.openxmlformats.org/officeDocument/2006/relationships/image" Target="../media/image20.png"/><Relationship Id="rId18" Type="http://schemas.openxmlformats.org/officeDocument/2006/relationships/image" Target="../media/image25.jpeg"/><Relationship Id="rId17" Type="http://schemas.openxmlformats.org/officeDocument/2006/relationships/image" Target="../media/image14.jpeg"/><Relationship Id="rId16" Type="http://schemas.openxmlformats.org/officeDocument/2006/relationships/image" Target="../media/image22.jpeg"/><Relationship Id="rId15" Type="http://schemas.openxmlformats.org/officeDocument/2006/relationships/image" Target="../media/image24.jpeg"/><Relationship Id="rId14" Type="http://schemas.openxmlformats.org/officeDocument/2006/relationships/image" Target="../media/image19.jpeg"/><Relationship Id="rId13" Type="http://schemas.openxmlformats.org/officeDocument/2006/relationships/image" Target="../media/image23.jpeg"/><Relationship Id="rId12" Type="http://schemas.openxmlformats.org/officeDocument/2006/relationships/image" Target="../media/image18.jpeg"/><Relationship Id="rId11" Type="http://schemas.openxmlformats.org/officeDocument/2006/relationships/image" Target="../media/image17.jpeg"/><Relationship Id="rId10" Type="http://schemas.openxmlformats.org/officeDocument/2006/relationships/image" Target="../media/image16.jpeg"/><Relationship Id="rId1" Type="http://schemas.openxmlformats.org/officeDocument/2006/relationships/image" Target="../media/image26.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1</xdr:col>
      <xdr:colOff>694690</xdr:colOff>
      <xdr:row>6</xdr:row>
      <xdr:rowOff>260350</xdr:rowOff>
    </xdr:from>
    <xdr:to>
      <xdr:col>5</xdr:col>
      <xdr:colOff>1760220</xdr:colOff>
      <xdr:row>9</xdr:row>
      <xdr:rowOff>118110</xdr:rowOff>
    </xdr:to>
    <xdr:grpSp>
      <xdr:nvGrpSpPr>
        <xdr:cNvPr id="2" name="组合 1"/>
        <xdr:cNvGrpSpPr/>
      </xdr:nvGrpSpPr>
      <xdr:grpSpPr>
        <a:xfrm>
          <a:off x="1123315" y="2127250"/>
          <a:ext cx="4524375" cy="1000760"/>
          <a:chOff x="1815" y="1609"/>
          <a:chExt cx="8191" cy="1576"/>
        </a:xfrm>
      </xdr:grpSpPr>
      <xdr:sp>
        <xdr:nvSpPr>
          <xdr:cNvPr id="3" name="文本框 2"/>
          <xdr:cNvSpPr txBox="1"/>
        </xdr:nvSpPr>
        <xdr:spPr>
          <a:xfrm>
            <a:off x="1928" y="1609"/>
            <a:ext cx="8078" cy="931"/>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zh-CN" altLang="en-US" sz="2600" spc="100">
                <a:solidFill>
                  <a:schemeClr val="bg1"/>
                </a:solidFill>
                <a:uFillTx/>
                <a:latin typeface="华文新魏" panose="02010800040101010101" charset="-122"/>
                <a:ea typeface="华文新魏" panose="02010800040101010101" charset="-122"/>
              </a:rPr>
              <a:t>新西兰启翼之旅</a:t>
            </a:r>
            <a:endParaRPr lang="zh-CN" altLang="en-US" sz="2600" spc="100">
              <a:solidFill>
                <a:schemeClr val="bg1"/>
              </a:solidFill>
              <a:uFillTx/>
              <a:latin typeface="华文新魏" panose="02010800040101010101" charset="-122"/>
              <a:ea typeface="华文新魏" panose="02010800040101010101" charset="-122"/>
            </a:endParaRPr>
          </a:p>
        </xdr:txBody>
      </xdr:sp>
      <xdr:sp>
        <xdr:nvSpPr>
          <xdr:cNvPr id="4" name="圆角矩形 3"/>
          <xdr:cNvSpPr/>
        </xdr:nvSpPr>
        <xdr:spPr>
          <a:xfrm>
            <a:off x="1815" y="2525"/>
            <a:ext cx="3996" cy="660"/>
          </a:xfrm>
          <a:prstGeom prst="roundRect">
            <a:avLst>
              <a:gd name="adj" fmla="val 50000"/>
            </a:avLst>
          </a:prstGeom>
          <a:solidFill>
            <a:srgbClr val="1864AF"/>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rPr>
              <a:t>专注新西兰，专业新西兰</a:t>
            </a:r>
            <a:endPar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endParaRPr>
          </a:p>
        </xdr:txBody>
      </xdr:sp>
    </xdr:grpSp>
    <xdr:clientData/>
  </xdr:twoCellAnchor>
  <xdr:twoCellAnchor>
    <xdr:from>
      <xdr:col>1</xdr:col>
      <xdr:colOff>1283335</xdr:colOff>
      <xdr:row>13</xdr:row>
      <xdr:rowOff>267970</xdr:rowOff>
    </xdr:from>
    <xdr:to>
      <xdr:col>12</xdr:col>
      <xdr:colOff>49530</xdr:colOff>
      <xdr:row>14</xdr:row>
      <xdr:rowOff>325120</xdr:rowOff>
    </xdr:to>
    <xdr:grpSp>
      <xdr:nvGrpSpPr>
        <xdr:cNvPr id="5" name="组合 4"/>
        <xdr:cNvGrpSpPr/>
      </xdr:nvGrpSpPr>
      <xdr:grpSpPr>
        <a:xfrm>
          <a:off x="1444625" y="4673600"/>
          <a:ext cx="8785225" cy="438150"/>
          <a:chOff x="1860" y="4317"/>
          <a:chExt cx="13826" cy="690"/>
        </a:xfrm>
      </xdr:grpSpPr>
      <xdr:grpSp>
        <xdr:nvGrpSpPr>
          <xdr:cNvPr id="6" name="组合 5"/>
          <xdr:cNvGrpSpPr/>
        </xdr:nvGrpSpPr>
        <xdr:grpSpPr>
          <a:xfrm>
            <a:off x="1860" y="4317"/>
            <a:ext cx="332" cy="690"/>
            <a:chOff x="2318" y="1342"/>
            <a:chExt cx="318" cy="690"/>
          </a:xfrm>
        </xdr:grpSpPr>
        <xdr:sp>
          <xdr:nvSpPr>
            <xdr:cNvPr id="7" name="椭圆 6"/>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 name="圆角矩形 7"/>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9" name="组合 8"/>
          <xdr:cNvGrpSpPr/>
        </xdr:nvGrpSpPr>
        <xdr:grpSpPr>
          <a:xfrm>
            <a:off x="2608" y="4317"/>
            <a:ext cx="332" cy="690"/>
            <a:chOff x="2318" y="1342"/>
            <a:chExt cx="318" cy="690"/>
          </a:xfrm>
        </xdr:grpSpPr>
        <xdr:sp>
          <xdr:nvSpPr>
            <xdr:cNvPr id="10" name="椭圆 9"/>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 name="圆角矩形 10"/>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2" name="组合 11"/>
          <xdr:cNvGrpSpPr/>
        </xdr:nvGrpSpPr>
        <xdr:grpSpPr>
          <a:xfrm>
            <a:off x="3359" y="4317"/>
            <a:ext cx="332" cy="690"/>
            <a:chOff x="2318" y="1342"/>
            <a:chExt cx="318" cy="690"/>
          </a:xfrm>
        </xdr:grpSpPr>
        <xdr:sp>
          <xdr:nvSpPr>
            <xdr:cNvPr id="13" name="椭圆 12"/>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4" name="圆角矩形 13"/>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5" name="组合 14"/>
          <xdr:cNvGrpSpPr/>
        </xdr:nvGrpSpPr>
        <xdr:grpSpPr>
          <a:xfrm>
            <a:off x="4108" y="4317"/>
            <a:ext cx="332" cy="690"/>
            <a:chOff x="2318" y="1342"/>
            <a:chExt cx="318" cy="690"/>
          </a:xfrm>
        </xdr:grpSpPr>
        <xdr:sp>
          <xdr:nvSpPr>
            <xdr:cNvPr id="16" name="椭圆 15"/>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7" name="圆角矩形 16"/>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8" name="组合 17"/>
          <xdr:cNvGrpSpPr/>
        </xdr:nvGrpSpPr>
        <xdr:grpSpPr>
          <a:xfrm>
            <a:off x="4857" y="4317"/>
            <a:ext cx="332" cy="690"/>
            <a:chOff x="2318" y="1342"/>
            <a:chExt cx="318" cy="690"/>
          </a:xfrm>
        </xdr:grpSpPr>
        <xdr:sp>
          <xdr:nvSpPr>
            <xdr:cNvPr id="19" name="椭圆 18"/>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0" name="圆角矩形 19"/>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1" name="组合 20"/>
          <xdr:cNvGrpSpPr/>
        </xdr:nvGrpSpPr>
        <xdr:grpSpPr>
          <a:xfrm>
            <a:off x="5606" y="4317"/>
            <a:ext cx="332" cy="690"/>
            <a:chOff x="2318" y="1342"/>
            <a:chExt cx="318" cy="690"/>
          </a:xfrm>
        </xdr:grpSpPr>
        <xdr:sp>
          <xdr:nvSpPr>
            <xdr:cNvPr id="22" name="椭圆 21"/>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3" name="圆角矩形 22"/>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4" name="组合 23"/>
          <xdr:cNvGrpSpPr/>
        </xdr:nvGrpSpPr>
        <xdr:grpSpPr>
          <a:xfrm>
            <a:off x="6355" y="4317"/>
            <a:ext cx="332" cy="690"/>
            <a:chOff x="2318" y="1342"/>
            <a:chExt cx="318" cy="690"/>
          </a:xfrm>
        </xdr:grpSpPr>
        <xdr:sp>
          <xdr:nvSpPr>
            <xdr:cNvPr id="25" name="椭圆 24"/>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6" name="圆角矩形 25"/>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7" name="组合 26"/>
          <xdr:cNvGrpSpPr/>
        </xdr:nvGrpSpPr>
        <xdr:grpSpPr>
          <a:xfrm>
            <a:off x="7104" y="4317"/>
            <a:ext cx="332" cy="690"/>
            <a:chOff x="2318" y="1342"/>
            <a:chExt cx="318" cy="690"/>
          </a:xfrm>
        </xdr:grpSpPr>
        <xdr:sp>
          <xdr:nvSpPr>
            <xdr:cNvPr id="28" name="椭圆 27"/>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9" name="圆角矩形 28"/>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0" name="组合 29"/>
          <xdr:cNvGrpSpPr/>
        </xdr:nvGrpSpPr>
        <xdr:grpSpPr>
          <a:xfrm>
            <a:off x="7853" y="4317"/>
            <a:ext cx="334" cy="690"/>
            <a:chOff x="2318" y="1342"/>
            <a:chExt cx="318" cy="690"/>
          </a:xfrm>
        </xdr:grpSpPr>
        <xdr:sp>
          <xdr:nvSpPr>
            <xdr:cNvPr id="31" name="椭圆 30"/>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2" name="圆角矩形 31"/>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3" name="组合 32"/>
          <xdr:cNvGrpSpPr/>
        </xdr:nvGrpSpPr>
        <xdr:grpSpPr>
          <a:xfrm>
            <a:off x="8604" y="4317"/>
            <a:ext cx="334" cy="690"/>
            <a:chOff x="2318" y="1342"/>
            <a:chExt cx="318" cy="690"/>
          </a:xfrm>
        </xdr:grpSpPr>
        <xdr:sp>
          <xdr:nvSpPr>
            <xdr:cNvPr id="34" name="椭圆 33"/>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5" name="圆角矩形 34"/>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6" name="组合 35"/>
          <xdr:cNvGrpSpPr/>
        </xdr:nvGrpSpPr>
        <xdr:grpSpPr>
          <a:xfrm>
            <a:off x="9353" y="4317"/>
            <a:ext cx="334" cy="690"/>
            <a:chOff x="2318" y="1342"/>
            <a:chExt cx="318" cy="690"/>
          </a:xfrm>
        </xdr:grpSpPr>
        <xdr:sp>
          <xdr:nvSpPr>
            <xdr:cNvPr id="37" name="椭圆 36"/>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8" name="圆角矩形 37"/>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9" name="组合 38"/>
          <xdr:cNvGrpSpPr/>
        </xdr:nvGrpSpPr>
        <xdr:grpSpPr>
          <a:xfrm>
            <a:off x="10104" y="4317"/>
            <a:ext cx="331" cy="690"/>
            <a:chOff x="2318" y="1342"/>
            <a:chExt cx="318" cy="690"/>
          </a:xfrm>
        </xdr:grpSpPr>
        <xdr:sp>
          <xdr:nvSpPr>
            <xdr:cNvPr id="40" name="椭圆 39"/>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1" name="圆角矩形 40"/>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2" name="组合 41"/>
          <xdr:cNvGrpSpPr/>
        </xdr:nvGrpSpPr>
        <xdr:grpSpPr>
          <a:xfrm>
            <a:off x="10852" y="4317"/>
            <a:ext cx="332" cy="690"/>
            <a:chOff x="2318" y="1342"/>
            <a:chExt cx="318" cy="690"/>
          </a:xfrm>
        </xdr:grpSpPr>
        <xdr:sp>
          <xdr:nvSpPr>
            <xdr:cNvPr id="43" name="椭圆 42"/>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4" name="圆角矩形 43"/>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5" name="组合 44"/>
          <xdr:cNvGrpSpPr/>
        </xdr:nvGrpSpPr>
        <xdr:grpSpPr>
          <a:xfrm>
            <a:off x="11601" y="4317"/>
            <a:ext cx="334" cy="690"/>
            <a:chOff x="2318" y="1342"/>
            <a:chExt cx="318" cy="690"/>
          </a:xfrm>
        </xdr:grpSpPr>
        <xdr:sp>
          <xdr:nvSpPr>
            <xdr:cNvPr id="46" name="椭圆 45"/>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7" name="圆角矩形 46"/>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8" name="组合 47"/>
          <xdr:cNvGrpSpPr/>
        </xdr:nvGrpSpPr>
        <xdr:grpSpPr>
          <a:xfrm>
            <a:off x="12352" y="4317"/>
            <a:ext cx="332" cy="690"/>
            <a:chOff x="2318" y="1342"/>
            <a:chExt cx="318" cy="690"/>
          </a:xfrm>
        </xdr:grpSpPr>
        <xdr:sp>
          <xdr:nvSpPr>
            <xdr:cNvPr id="49" name="椭圆 48"/>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0" name="圆角矩形 49"/>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1" name="组合 50"/>
          <xdr:cNvGrpSpPr/>
        </xdr:nvGrpSpPr>
        <xdr:grpSpPr>
          <a:xfrm>
            <a:off x="13103" y="4317"/>
            <a:ext cx="335" cy="690"/>
            <a:chOff x="2318" y="1342"/>
            <a:chExt cx="318" cy="690"/>
          </a:xfrm>
        </xdr:grpSpPr>
        <xdr:sp>
          <xdr:nvSpPr>
            <xdr:cNvPr id="52" name="椭圆 51"/>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3" name="圆角矩形 52"/>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4" name="组合 53"/>
          <xdr:cNvGrpSpPr/>
        </xdr:nvGrpSpPr>
        <xdr:grpSpPr>
          <a:xfrm>
            <a:off x="13855" y="4317"/>
            <a:ext cx="332" cy="690"/>
            <a:chOff x="2318" y="1342"/>
            <a:chExt cx="318" cy="690"/>
          </a:xfrm>
        </xdr:grpSpPr>
        <xdr:sp>
          <xdr:nvSpPr>
            <xdr:cNvPr id="55" name="椭圆 54"/>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6" name="圆角矩形 55"/>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7" name="组合 56"/>
          <xdr:cNvGrpSpPr/>
        </xdr:nvGrpSpPr>
        <xdr:grpSpPr>
          <a:xfrm>
            <a:off x="14604" y="4317"/>
            <a:ext cx="333" cy="690"/>
            <a:chOff x="2318" y="1342"/>
            <a:chExt cx="318" cy="690"/>
          </a:xfrm>
        </xdr:grpSpPr>
        <xdr:sp>
          <xdr:nvSpPr>
            <xdr:cNvPr id="58" name="椭圆 57"/>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9" name="圆角矩形 58"/>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60" name="组合 59"/>
          <xdr:cNvGrpSpPr/>
        </xdr:nvGrpSpPr>
        <xdr:grpSpPr>
          <a:xfrm>
            <a:off x="15354" y="4317"/>
            <a:ext cx="332" cy="690"/>
            <a:chOff x="2318" y="1342"/>
            <a:chExt cx="318" cy="690"/>
          </a:xfrm>
        </xdr:grpSpPr>
        <xdr:sp>
          <xdr:nvSpPr>
            <xdr:cNvPr id="61" name="椭圆 60"/>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62" name="圆角矩形 61"/>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clientData/>
  </xdr:twoCellAnchor>
  <xdr:twoCellAnchor editAs="oneCell">
    <xdr:from>
      <xdr:col>12</xdr:col>
      <xdr:colOff>83820</xdr:colOff>
      <xdr:row>6</xdr:row>
      <xdr:rowOff>130175</xdr:rowOff>
    </xdr:from>
    <xdr:to>
      <xdr:col>12</xdr:col>
      <xdr:colOff>1523365</xdr:colOff>
      <xdr:row>7</xdr:row>
      <xdr:rowOff>97790</xdr:rowOff>
    </xdr:to>
    <xdr:pic>
      <xdr:nvPicPr>
        <xdr:cNvPr id="63" name="图片 62" descr="资源 41@4x"/>
        <xdr:cNvPicPr>
          <a:picLocks noChangeAspect="1"/>
        </xdr:cNvPicPr>
      </xdr:nvPicPr>
      <xdr:blipFill>
        <a:blip r:embed="rId1"/>
        <a:srcRect r="24415"/>
        <a:stretch>
          <a:fillRect/>
        </a:stretch>
      </xdr:blipFill>
      <xdr:spPr>
        <a:xfrm>
          <a:off x="10264140" y="1997075"/>
          <a:ext cx="1439545" cy="348615"/>
        </a:xfrm>
        <a:prstGeom prst="rect">
          <a:avLst/>
        </a:prstGeom>
      </xdr:spPr>
    </xdr:pic>
    <xdr:clientData/>
  </xdr:twoCellAnchor>
  <xdr:twoCellAnchor editAs="oneCell">
    <xdr:from>
      <xdr:col>10</xdr:col>
      <xdr:colOff>467995</xdr:colOff>
      <xdr:row>6</xdr:row>
      <xdr:rowOff>33020</xdr:rowOff>
    </xdr:from>
    <xdr:to>
      <xdr:col>12</xdr:col>
      <xdr:colOff>2560320</xdr:colOff>
      <xdr:row>13</xdr:row>
      <xdr:rowOff>223520</xdr:rowOff>
    </xdr:to>
    <xdr:pic>
      <xdr:nvPicPr>
        <xdr:cNvPr id="68" name="图片 67" descr="/Users/luoxi/Downloads/素材图片/30_瓦纳卡_Wanaka_W9.jpg30_瓦纳卡_Wanaka_W9"/>
        <xdr:cNvPicPr>
          <a:picLocks noChangeAspect="1"/>
        </xdr:cNvPicPr>
      </xdr:nvPicPr>
      <xdr:blipFill>
        <a:blip r:embed="rId2"/>
        <a:srcRect/>
        <a:stretch>
          <a:fillRect/>
        </a:stretch>
      </xdr:blipFill>
      <xdr:spPr>
        <a:xfrm>
          <a:off x="8363585" y="1899920"/>
          <a:ext cx="4377055" cy="2729230"/>
        </a:xfrm>
        <a:prstGeom prst="rect">
          <a:avLst/>
        </a:prstGeom>
        <a:noFill/>
        <a:ln w="9525">
          <a:noFill/>
        </a:ln>
      </xdr:spPr>
    </xdr:pic>
    <xdr:clientData/>
  </xdr:twoCellAnchor>
  <xdr:twoCellAnchor>
    <xdr:from>
      <xdr:col>15</xdr:col>
      <xdr:colOff>425450</xdr:colOff>
      <xdr:row>13</xdr:row>
      <xdr:rowOff>326390</xdr:rowOff>
    </xdr:from>
    <xdr:to>
      <xdr:col>15</xdr:col>
      <xdr:colOff>425450</xdr:colOff>
      <xdr:row>14</xdr:row>
      <xdr:rowOff>10795</xdr:rowOff>
    </xdr:to>
    <xdr:sp>
      <xdr:nvSpPr>
        <xdr:cNvPr id="69" name="矩形 68"/>
        <xdr:cNvSpPr/>
      </xdr:nvSpPr>
      <xdr:spPr>
        <a:xfrm>
          <a:off x="14121130" y="4732020"/>
          <a:ext cx="0" cy="65405"/>
        </a:xfrm>
        <a:prstGeom prst="rect">
          <a:avLst/>
        </a:prstGeom>
        <a:gradFill>
          <a:gsLst>
            <a:gs pos="0">
              <a:srgbClr val="53ACFE"/>
            </a:gs>
            <a:gs pos="100000">
              <a:srgbClr val="A0D3FF"/>
            </a:gs>
          </a:gsLst>
          <a:lin ang="54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9</xdr:col>
      <xdr:colOff>597535</xdr:colOff>
      <xdr:row>6</xdr:row>
      <xdr:rowOff>69215</xdr:rowOff>
    </xdr:from>
    <xdr:to>
      <xdr:col>10</xdr:col>
      <xdr:colOff>531495</xdr:colOff>
      <xdr:row>8</xdr:row>
      <xdr:rowOff>138430</xdr:rowOff>
    </xdr:to>
    <xdr:sp>
      <xdr:nvSpPr>
        <xdr:cNvPr id="177" name="椭圆 176"/>
        <xdr:cNvSpPr/>
      </xdr:nvSpPr>
      <xdr:spPr>
        <a:xfrm>
          <a:off x="7531100" y="1936115"/>
          <a:ext cx="895985" cy="831215"/>
        </a:xfrm>
        <a:prstGeom prst="ellipse">
          <a:avLst/>
        </a:prstGeom>
        <a:blipFill rotWithShape="1">
          <a:blip r:embed="rId3"/>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xdr:col>
      <xdr:colOff>19685</xdr:colOff>
      <xdr:row>14</xdr:row>
      <xdr:rowOff>238125</xdr:rowOff>
    </xdr:from>
    <xdr:to>
      <xdr:col>12</xdr:col>
      <xdr:colOff>2573655</xdr:colOff>
      <xdr:row>33</xdr:row>
      <xdr:rowOff>42545</xdr:rowOff>
    </xdr:to>
    <xdr:pic>
      <xdr:nvPicPr>
        <xdr:cNvPr id="186" name="图片 185" descr="ANZS001_02"/>
        <xdr:cNvPicPr>
          <a:picLocks noChangeAspect="1"/>
        </xdr:cNvPicPr>
      </xdr:nvPicPr>
      <xdr:blipFill>
        <a:blip r:embed="rId4"/>
        <a:stretch>
          <a:fillRect/>
        </a:stretch>
      </xdr:blipFill>
      <xdr:spPr>
        <a:xfrm>
          <a:off x="448310" y="5024755"/>
          <a:ext cx="12305665" cy="6954520"/>
        </a:xfrm>
        <a:prstGeom prst="rect">
          <a:avLst/>
        </a:prstGeom>
      </xdr:spPr>
    </xdr:pic>
    <xdr:clientData/>
  </xdr:twoCellAnchor>
  <xdr:twoCellAnchor editAs="oneCell">
    <xdr:from>
      <xdr:col>0</xdr:col>
      <xdr:colOff>420370</xdr:colOff>
      <xdr:row>33</xdr:row>
      <xdr:rowOff>5715</xdr:rowOff>
    </xdr:from>
    <xdr:to>
      <xdr:col>12</xdr:col>
      <xdr:colOff>2541905</xdr:colOff>
      <xdr:row>51</xdr:row>
      <xdr:rowOff>323215</xdr:rowOff>
    </xdr:to>
    <xdr:pic>
      <xdr:nvPicPr>
        <xdr:cNvPr id="187" name="图片 186" descr="ANZS001_03"/>
        <xdr:cNvPicPr>
          <a:picLocks noChangeAspect="1"/>
        </xdr:cNvPicPr>
      </xdr:nvPicPr>
      <xdr:blipFill>
        <a:blip r:embed="rId5"/>
        <a:stretch>
          <a:fillRect/>
        </a:stretch>
      </xdr:blipFill>
      <xdr:spPr>
        <a:xfrm>
          <a:off x="420370" y="11942445"/>
          <a:ext cx="12301855" cy="7175500"/>
        </a:xfrm>
        <a:prstGeom prst="rect">
          <a:avLst/>
        </a:prstGeom>
      </xdr:spPr>
    </xdr:pic>
    <xdr:clientData/>
  </xdr:twoCellAnchor>
  <xdr:twoCellAnchor editAs="oneCell">
    <xdr:from>
      <xdr:col>11</xdr:col>
      <xdr:colOff>929640</xdr:colOff>
      <xdr:row>53</xdr:row>
      <xdr:rowOff>207010</xdr:rowOff>
    </xdr:from>
    <xdr:to>
      <xdr:col>13</xdr:col>
      <xdr:colOff>66675</xdr:colOff>
      <xdr:row>64</xdr:row>
      <xdr:rowOff>335915</xdr:rowOff>
    </xdr:to>
    <xdr:pic>
      <xdr:nvPicPr>
        <xdr:cNvPr id="188" name="http://photo-static-api.fotomore.com/creative/vcg/veer/400/new/VCG41N98117850.jpg?uid=386&amp;timestamp=1687840962&amp;sign=9725e17217fc14be6c4d89c0d689ac65" descr="&amp;pky120_sjzg_VCG41N98117850&amp;2&amp;src_toppic_inpsrchzd1&amp;"/>
        <xdr:cNvPicPr>
          <a:picLocks noChangeAspect="1"/>
        </xdr:cNvPicPr>
      </xdr:nvPicPr>
      <xdr:blipFill>
        <a:blip r:embed="rId6"/>
        <a:stretch>
          <a:fillRect/>
        </a:stretch>
      </xdr:blipFill>
      <xdr:spPr>
        <a:xfrm>
          <a:off x="9491980" y="19763740"/>
          <a:ext cx="3339465" cy="4319905"/>
        </a:xfrm>
        <a:prstGeom prst="rect">
          <a:avLst/>
        </a:prstGeom>
      </xdr:spPr>
    </xdr:pic>
    <xdr:clientData/>
  </xdr:twoCellAnchor>
  <xdr:twoCellAnchor editAs="oneCell">
    <xdr:from>
      <xdr:col>5</xdr:col>
      <xdr:colOff>264795</xdr:colOff>
      <xdr:row>69</xdr:row>
      <xdr:rowOff>375920</xdr:rowOff>
    </xdr:from>
    <xdr:to>
      <xdr:col>12</xdr:col>
      <xdr:colOff>1790065</xdr:colOff>
      <xdr:row>79</xdr:row>
      <xdr:rowOff>96520</xdr:rowOff>
    </xdr:to>
    <xdr:pic>
      <xdr:nvPicPr>
        <xdr:cNvPr id="190" name="图片 189"/>
        <xdr:cNvPicPr>
          <a:picLocks noChangeAspect="1"/>
        </xdr:cNvPicPr>
      </xdr:nvPicPr>
      <xdr:blipFill>
        <a:blip r:embed="rId7"/>
        <a:stretch>
          <a:fillRect/>
        </a:stretch>
      </xdr:blipFill>
      <xdr:spPr>
        <a:xfrm>
          <a:off x="4854575" y="26130250"/>
          <a:ext cx="7115810" cy="403860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2</xdr:col>
      <xdr:colOff>114935</xdr:colOff>
      <xdr:row>2</xdr:row>
      <xdr:rowOff>335915</xdr:rowOff>
    </xdr:from>
    <xdr:to>
      <xdr:col>8</xdr:col>
      <xdr:colOff>104775</xdr:colOff>
      <xdr:row>6</xdr:row>
      <xdr:rowOff>3175</xdr:rowOff>
    </xdr:to>
    <xdr:grpSp>
      <xdr:nvGrpSpPr>
        <xdr:cNvPr id="2" name="组合 1"/>
        <xdr:cNvGrpSpPr/>
      </xdr:nvGrpSpPr>
      <xdr:grpSpPr>
        <a:xfrm>
          <a:off x="895985" y="1605915"/>
          <a:ext cx="5076190" cy="1191260"/>
          <a:chOff x="1779" y="1609"/>
          <a:chExt cx="8227" cy="1876"/>
        </a:xfrm>
      </xdr:grpSpPr>
      <xdr:sp>
        <xdr:nvSpPr>
          <xdr:cNvPr id="3" name="文本框 2"/>
          <xdr:cNvSpPr txBox="1"/>
        </xdr:nvSpPr>
        <xdr:spPr>
          <a:xfrm>
            <a:off x="1928" y="1609"/>
            <a:ext cx="8078" cy="931"/>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zh-CN" altLang="en-US" sz="2600" spc="100">
                <a:solidFill>
                  <a:schemeClr val="bg1"/>
                </a:solidFill>
                <a:uFillTx/>
                <a:latin typeface="华文新魏" panose="02010800040101010101" charset="-122"/>
                <a:ea typeface="华文新魏" panose="02010800040101010101" charset="-122"/>
              </a:rPr>
              <a:t>新西兰奇异之旅</a:t>
            </a:r>
            <a:endParaRPr lang="zh-CN" altLang="en-US" sz="2600" spc="100">
              <a:solidFill>
                <a:schemeClr val="bg1"/>
              </a:solidFill>
              <a:uFillTx/>
              <a:latin typeface="华文新魏" panose="02010800040101010101" charset="-122"/>
              <a:ea typeface="华文新魏" panose="02010800040101010101" charset="-122"/>
            </a:endParaRPr>
          </a:p>
        </xdr:txBody>
      </xdr:sp>
      <xdr:sp>
        <xdr:nvSpPr>
          <xdr:cNvPr id="4" name="圆角矩形 3"/>
          <xdr:cNvSpPr/>
        </xdr:nvSpPr>
        <xdr:spPr>
          <a:xfrm>
            <a:off x="1779" y="2825"/>
            <a:ext cx="3893" cy="660"/>
          </a:xfrm>
          <a:prstGeom prst="roundRect">
            <a:avLst>
              <a:gd name="adj" fmla="val 50000"/>
            </a:avLst>
          </a:prstGeom>
          <a:solidFill>
            <a:srgbClr val="1864AF"/>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rPr>
              <a:t>专注新西兰，专业新西兰</a:t>
            </a:r>
            <a:endPar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endParaRPr>
          </a:p>
        </xdr:txBody>
      </xdr:sp>
    </xdr:grpSp>
    <xdr:clientData/>
  </xdr:twoCellAnchor>
  <xdr:twoCellAnchor>
    <xdr:from>
      <xdr:col>2</xdr:col>
      <xdr:colOff>406400</xdr:colOff>
      <xdr:row>9</xdr:row>
      <xdr:rowOff>279400</xdr:rowOff>
    </xdr:from>
    <xdr:to>
      <xdr:col>13</xdr:col>
      <xdr:colOff>417830</xdr:colOff>
      <xdr:row>10</xdr:row>
      <xdr:rowOff>336550</xdr:rowOff>
    </xdr:to>
    <xdr:grpSp>
      <xdr:nvGrpSpPr>
        <xdr:cNvPr id="5" name="组合 4"/>
        <xdr:cNvGrpSpPr/>
      </xdr:nvGrpSpPr>
      <xdr:grpSpPr>
        <a:xfrm>
          <a:off x="1187450" y="4088130"/>
          <a:ext cx="8469630" cy="438150"/>
          <a:chOff x="1860" y="4317"/>
          <a:chExt cx="13826" cy="690"/>
        </a:xfrm>
      </xdr:grpSpPr>
      <xdr:grpSp>
        <xdr:nvGrpSpPr>
          <xdr:cNvPr id="6" name="组合 5"/>
          <xdr:cNvGrpSpPr/>
        </xdr:nvGrpSpPr>
        <xdr:grpSpPr>
          <a:xfrm>
            <a:off x="1860" y="4317"/>
            <a:ext cx="332" cy="690"/>
            <a:chOff x="2318" y="1342"/>
            <a:chExt cx="318" cy="690"/>
          </a:xfrm>
        </xdr:grpSpPr>
        <xdr:sp>
          <xdr:nvSpPr>
            <xdr:cNvPr id="7" name="椭圆 6"/>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 name="圆角矩形 7"/>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9" name="组合 8"/>
          <xdr:cNvGrpSpPr/>
        </xdr:nvGrpSpPr>
        <xdr:grpSpPr>
          <a:xfrm>
            <a:off x="2608" y="4317"/>
            <a:ext cx="332" cy="690"/>
            <a:chOff x="2318" y="1342"/>
            <a:chExt cx="318" cy="690"/>
          </a:xfrm>
        </xdr:grpSpPr>
        <xdr:sp>
          <xdr:nvSpPr>
            <xdr:cNvPr id="10" name="椭圆 9"/>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 name="圆角矩形 10"/>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2" name="组合 11"/>
          <xdr:cNvGrpSpPr/>
        </xdr:nvGrpSpPr>
        <xdr:grpSpPr>
          <a:xfrm>
            <a:off x="3359" y="4317"/>
            <a:ext cx="332" cy="690"/>
            <a:chOff x="2318" y="1342"/>
            <a:chExt cx="318" cy="690"/>
          </a:xfrm>
        </xdr:grpSpPr>
        <xdr:sp>
          <xdr:nvSpPr>
            <xdr:cNvPr id="13" name="椭圆 12"/>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4" name="圆角矩形 13"/>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5" name="组合 14"/>
          <xdr:cNvGrpSpPr/>
        </xdr:nvGrpSpPr>
        <xdr:grpSpPr>
          <a:xfrm>
            <a:off x="4108" y="4317"/>
            <a:ext cx="332" cy="690"/>
            <a:chOff x="2318" y="1342"/>
            <a:chExt cx="318" cy="690"/>
          </a:xfrm>
        </xdr:grpSpPr>
        <xdr:sp>
          <xdr:nvSpPr>
            <xdr:cNvPr id="16" name="椭圆 15"/>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7" name="圆角矩形 16"/>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8" name="组合 17"/>
          <xdr:cNvGrpSpPr/>
        </xdr:nvGrpSpPr>
        <xdr:grpSpPr>
          <a:xfrm>
            <a:off x="4857" y="4317"/>
            <a:ext cx="332" cy="690"/>
            <a:chOff x="2318" y="1342"/>
            <a:chExt cx="318" cy="690"/>
          </a:xfrm>
        </xdr:grpSpPr>
        <xdr:sp>
          <xdr:nvSpPr>
            <xdr:cNvPr id="19" name="椭圆 18"/>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0" name="圆角矩形 19"/>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1" name="组合 20"/>
          <xdr:cNvGrpSpPr/>
        </xdr:nvGrpSpPr>
        <xdr:grpSpPr>
          <a:xfrm>
            <a:off x="5606" y="4317"/>
            <a:ext cx="332" cy="690"/>
            <a:chOff x="2318" y="1342"/>
            <a:chExt cx="318" cy="690"/>
          </a:xfrm>
        </xdr:grpSpPr>
        <xdr:sp>
          <xdr:nvSpPr>
            <xdr:cNvPr id="22" name="椭圆 21"/>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3" name="圆角矩形 22"/>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4" name="组合 23"/>
          <xdr:cNvGrpSpPr/>
        </xdr:nvGrpSpPr>
        <xdr:grpSpPr>
          <a:xfrm>
            <a:off x="6355" y="4317"/>
            <a:ext cx="332" cy="690"/>
            <a:chOff x="2318" y="1342"/>
            <a:chExt cx="318" cy="690"/>
          </a:xfrm>
        </xdr:grpSpPr>
        <xdr:sp>
          <xdr:nvSpPr>
            <xdr:cNvPr id="25" name="椭圆 24"/>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6" name="圆角矩形 25"/>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7" name="组合 26"/>
          <xdr:cNvGrpSpPr/>
        </xdr:nvGrpSpPr>
        <xdr:grpSpPr>
          <a:xfrm>
            <a:off x="7104" y="4317"/>
            <a:ext cx="332" cy="690"/>
            <a:chOff x="2318" y="1342"/>
            <a:chExt cx="318" cy="690"/>
          </a:xfrm>
        </xdr:grpSpPr>
        <xdr:sp>
          <xdr:nvSpPr>
            <xdr:cNvPr id="28" name="椭圆 27"/>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9" name="圆角矩形 28"/>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0" name="组合 29"/>
          <xdr:cNvGrpSpPr/>
        </xdr:nvGrpSpPr>
        <xdr:grpSpPr>
          <a:xfrm>
            <a:off x="7853" y="4317"/>
            <a:ext cx="334" cy="690"/>
            <a:chOff x="2318" y="1342"/>
            <a:chExt cx="318" cy="690"/>
          </a:xfrm>
        </xdr:grpSpPr>
        <xdr:sp>
          <xdr:nvSpPr>
            <xdr:cNvPr id="31" name="椭圆 30"/>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2" name="圆角矩形 31"/>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3" name="组合 32"/>
          <xdr:cNvGrpSpPr/>
        </xdr:nvGrpSpPr>
        <xdr:grpSpPr>
          <a:xfrm>
            <a:off x="8604" y="4317"/>
            <a:ext cx="334" cy="690"/>
            <a:chOff x="2318" y="1342"/>
            <a:chExt cx="318" cy="690"/>
          </a:xfrm>
        </xdr:grpSpPr>
        <xdr:sp>
          <xdr:nvSpPr>
            <xdr:cNvPr id="34" name="椭圆 33"/>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5" name="圆角矩形 34"/>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6" name="组合 35"/>
          <xdr:cNvGrpSpPr/>
        </xdr:nvGrpSpPr>
        <xdr:grpSpPr>
          <a:xfrm>
            <a:off x="9353" y="4317"/>
            <a:ext cx="334" cy="690"/>
            <a:chOff x="2318" y="1342"/>
            <a:chExt cx="318" cy="690"/>
          </a:xfrm>
        </xdr:grpSpPr>
        <xdr:sp>
          <xdr:nvSpPr>
            <xdr:cNvPr id="37" name="椭圆 36"/>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8" name="圆角矩形 37"/>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9" name="组合 38"/>
          <xdr:cNvGrpSpPr/>
        </xdr:nvGrpSpPr>
        <xdr:grpSpPr>
          <a:xfrm>
            <a:off x="10104" y="4317"/>
            <a:ext cx="331" cy="690"/>
            <a:chOff x="2318" y="1342"/>
            <a:chExt cx="318" cy="690"/>
          </a:xfrm>
        </xdr:grpSpPr>
        <xdr:sp>
          <xdr:nvSpPr>
            <xdr:cNvPr id="40" name="椭圆 39"/>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1" name="圆角矩形 40"/>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2" name="组合 41"/>
          <xdr:cNvGrpSpPr/>
        </xdr:nvGrpSpPr>
        <xdr:grpSpPr>
          <a:xfrm>
            <a:off x="10852" y="4317"/>
            <a:ext cx="332" cy="690"/>
            <a:chOff x="2318" y="1342"/>
            <a:chExt cx="318" cy="690"/>
          </a:xfrm>
        </xdr:grpSpPr>
        <xdr:sp>
          <xdr:nvSpPr>
            <xdr:cNvPr id="43" name="椭圆 42"/>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4" name="圆角矩形 43"/>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5" name="组合 44"/>
          <xdr:cNvGrpSpPr/>
        </xdr:nvGrpSpPr>
        <xdr:grpSpPr>
          <a:xfrm>
            <a:off x="11601" y="4317"/>
            <a:ext cx="334" cy="690"/>
            <a:chOff x="2318" y="1342"/>
            <a:chExt cx="318" cy="690"/>
          </a:xfrm>
        </xdr:grpSpPr>
        <xdr:sp>
          <xdr:nvSpPr>
            <xdr:cNvPr id="46" name="椭圆 45"/>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7" name="圆角矩形 46"/>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8" name="组合 47"/>
          <xdr:cNvGrpSpPr/>
        </xdr:nvGrpSpPr>
        <xdr:grpSpPr>
          <a:xfrm>
            <a:off x="12352" y="4317"/>
            <a:ext cx="332" cy="690"/>
            <a:chOff x="2318" y="1342"/>
            <a:chExt cx="318" cy="690"/>
          </a:xfrm>
        </xdr:grpSpPr>
        <xdr:sp>
          <xdr:nvSpPr>
            <xdr:cNvPr id="49" name="椭圆 48"/>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0" name="圆角矩形 49"/>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1" name="组合 50"/>
          <xdr:cNvGrpSpPr/>
        </xdr:nvGrpSpPr>
        <xdr:grpSpPr>
          <a:xfrm>
            <a:off x="13103" y="4317"/>
            <a:ext cx="335" cy="690"/>
            <a:chOff x="2318" y="1342"/>
            <a:chExt cx="318" cy="690"/>
          </a:xfrm>
        </xdr:grpSpPr>
        <xdr:sp>
          <xdr:nvSpPr>
            <xdr:cNvPr id="52" name="椭圆 51"/>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3" name="圆角矩形 52"/>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4" name="组合 53"/>
          <xdr:cNvGrpSpPr/>
        </xdr:nvGrpSpPr>
        <xdr:grpSpPr>
          <a:xfrm>
            <a:off x="13855" y="4317"/>
            <a:ext cx="332" cy="690"/>
            <a:chOff x="2318" y="1342"/>
            <a:chExt cx="318" cy="690"/>
          </a:xfrm>
        </xdr:grpSpPr>
        <xdr:sp>
          <xdr:nvSpPr>
            <xdr:cNvPr id="55" name="椭圆 54"/>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6" name="圆角矩形 55"/>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7" name="组合 56"/>
          <xdr:cNvGrpSpPr/>
        </xdr:nvGrpSpPr>
        <xdr:grpSpPr>
          <a:xfrm>
            <a:off x="14604" y="4317"/>
            <a:ext cx="333" cy="690"/>
            <a:chOff x="2318" y="1342"/>
            <a:chExt cx="318" cy="690"/>
          </a:xfrm>
        </xdr:grpSpPr>
        <xdr:sp>
          <xdr:nvSpPr>
            <xdr:cNvPr id="58" name="椭圆 57"/>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9" name="圆角矩形 58"/>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60" name="组合 59"/>
          <xdr:cNvGrpSpPr/>
        </xdr:nvGrpSpPr>
        <xdr:grpSpPr>
          <a:xfrm>
            <a:off x="15354" y="4317"/>
            <a:ext cx="332" cy="690"/>
            <a:chOff x="2318" y="1342"/>
            <a:chExt cx="318" cy="690"/>
          </a:xfrm>
        </xdr:grpSpPr>
        <xdr:sp>
          <xdr:nvSpPr>
            <xdr:cNvPr id="61" name="椭圆 60"/>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62" name="圆角矩形 61"/>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clientData/>
  </xdr:twoCellAnchor>
  <xdr:twoCellAnchor editAs="oneCell">
    <xdr:from>
      <xdr:col>12</xdr:col>
      <xdr:colOff>84455</xdr:colOff>
      <xdr:row>2</xdr:row>
      <xdr:rowOff>130175</xdr:rowOff>
    </xdr:from>
    <xdr:to>
      <xdr:col>15</xdr:col>
      <xdr:colOff>9525</xdr:colOff>
      <xdr:row>3</xdr:row>
      <xdr:rowOff>97790</xdr:rowOff>
    </xdr:to>
    <xdr:pic>
      <xdr:nvPicPr>
        <xdr:cNvPr id="63" name="图片 62" descr="资源 41@4x"/>
        <xdr:cNvPicPr>
          <a:picLocks noChangeAspect="1"/>
        </xdr:cNvPicPr>
      </xdr:nvPicPr>
      <xdr:blipFill>
        <a:blip r:embed="rId1"/>
        <a:srcRect r="24415"/>
        <a:stretch>
          <a:fillRect/>
        </a:stretch>
      </xdr:blipFill>
      <xdr:spPr>
        <a:xfrm>
          <a:off x="8971280" y="1400175"/>
          <a:ext cx="1439545" cy="348615"/>
        </a:xfrm>
        <a:prstGeom prst="rect">
          <a:avLst/>
        </a:prstGeom>
      </xdr:spPr>
    </xdr:pic>
    <xdr:clientData/>
  </xdr:twoCellAnchor>
  <xdr:twoCellAnchor editAs="oneCell">
    <xdr:from>
      <xdr:col>6</xdr:col>
      <xdr:colOff>354965</xdr:colOff>
      <xdr:row>6</xdr:row>
      <xdr:rowOff>59055</xdr:rowOff>
    </xdr:from>
    <xdr:to>
      <xdr:col>9</xdr:col>
      <xdr:colOff>596900</xdr:colOff>
      <xdr:row>6</xdr:row>
      <xdr:rowOff>338455</xdr:rowOff>
    </xdr:to>
    <xdr:pic>
      <xdr:nvPicPr>
        <xdr:cNvPr id="64" name="图片 63" descr="资源 41@4x"/>
        <xdr:cNvPicPr>
          <a:picLocks noChangeAspect="1"/>
        </xdr:cNvPicPr>
      </xdr:nvPicPr>
      <xdr:blipFill>
        <a:blip r:embed="rId1"/>
        <a:stretch>
          <a:fillRect/>
        </a:stretch>
      </xdr:blipFill>
      <xdr:spPr>
        <a:xfrm flipH="1">
          <a:off x="5365115" y="2853055"/>
          <a:ext cx="1527810" cy="279400"/>
        </a:xfrm>
        <a:prstGeom prst="rect">
          <a:avLst/>
        </a:prstGeom>
      </xdr:spPr>
    </xdr:pic>
    <xdr:clientData/>
  </xdr:twoCellAnchor>
  <xdr:twoCellAnchor>
    <xdr:from>
      <xdr:col>2</xdr:col>
      <xdr:colOff>0</xdr:colOff>
      <xdr:row>11</xdr:row>
      <xdr:rowOff>253365</xdr:rowOff>
    </xdr:from>
    <xdr:to>
      <xdr:col>4</xdr:col>
      <xdr:colOff>952500</xdr:colOff>
      <xdr:row>12</xdr:row>
      <xdr:rowOff>222250</xdr:rowOff>
    </xdr:to>
    <xdr:grpSp>
      <xdr:nvGrpSpPr>
        <xdr:cNvPr id="65" name="组合 64"/>
        <xdr:cNvGrpSpPr/>
      </xdr:nvGrpSpPr>
      <xdr:grpSpPr>
        <a:xfrm>
          <a:off x="781050" y="4785995"/>
          <a:ext cx="2190750" cy="311785"/>
          <a:chOff x="3105" y="6809"/>
          <a:chExt cx="3451" cy="492"/>
        </a:xfrm>
      </xdr:grpSpPr>
      <xdr:sp>
        <xdr:nvSpPr>
          <xdr:cNvPr id="66" name="圆角矩形 65"/>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67" name="图片 66" descr="343635323031343b343635323136353b65e55386"/>
          <xdr:cNvPicPr>
            <a:picLocks noChangeAspect="1"/>
          </xdr:cNvPicPr>
        </xdr:nvPicPr>
        <xdr:blipFill>
          <a:blip r:embed="rId2">
            <a:extLst>
              <a:ext uri="{96DAC541-7B7A-43D3-8B79-37D633B846F1}">
                <asvg:svgBlip xmlns:asvg="http://schemas.microsoft.com/office/drawing/2016/SVG/main" r:embed="rId3"/>
              </a:ext>
            </a:extLst>
          </a:blip>
          <a:stretch>
            <a:fillRect/>
          </a:stretch>
        </xdr:blipFill>
        <xdr:spPr>
          <a:xfrm>
            <a:off x="3505" y="6860"/>
            <a:ext cx="328" cy="376"/>
          </a:xfrm>
          <a:prstGeom prst="rect">
            <a:avLst/>
          </a:prstGeom>
        </xdr:spPr>
      </xdr:pic>
    </xdr:grpSp>
    <xdr:clientData/>
  </xdr:twoCellAnchor>
  <xdr:twoCellAnchor>
    <xdr:from>
      <xdr:col>15</xdr:col>
      <xdr:colOff>425450</xdr:colOff>
      <xdr:row>9</xdr:row>
      <xdr:rowOff>326390</xdr:rowOff>
    </xdr:from>
    <xdr:to>
      <xdr:col>15</xdr:col>
      <xdr:colOff>425450</xdr:colOff>
      <xdr:row>32</xdr:row>
      <xdr:rowOff>10795</xdr:rowOff>
    </xdr:to>
    <xdr:sp>
      <xdr:nvSpPr>
        <xdr:cNvPr id="70" name="矩形 69"/>
        <xdr:cNvSpPr/>
      </xdr:nvSpPr>
      <xdr:spPr>
        <a:xfrm>
          <a:off x="10826750" y="4135120"/>
          <a:ext cx="0" cy="7761605"/>
        </a:xfrm>
        <a:prstGeom prst="rect">
          <a:avLst/>
        </a:prstGeom>
        <a:gradFill>
          <a:gsLst>
            <a:gs pos="0">
              <a:srgbClr val="53ACFE"/>
            </a:gs>
            <a:gs pos="100000">
              <a:srgbClr val="A0D3FF"/>
            </a:gs>
          </a:gsLst>
          <a:lin ang="54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16</xdr:col>
      <xdr:colOff>0</xdr:colOff>
      <xdr:row>1</xdr:row>
      <xdr:rowOff>130175</xdr:rowOff>
    </xdr:from>
    <xdr:to>
      <xdr:col>17</xdr:col>
      <xdr:colOff>477520</xdr:colOff>
      <xdr:row>1</xdr:row>
      <xdr:rowOff>478790</xdr:rowOff>
    </xdr:to>
    <xdr:pic>
      <xdr:nvPicPr>
        <xdr:cNvPr id="71" name="图片 70" descr="资源 41@4x"/>
        <xdr:cNvPicPr>
          <a:picLocks noChangeAspect="1"/>
        </xdr:cNvPicPr>
      </xdr:nvPicPr>
      <xdr:blipFill>
        <a:blip r:embed="rId1"/>
        <a:srcRect r="24415"/>
        <a:stretch>
          <a:fillRect/>
        </a:stretch>
      </xdr:blipFill>
      <xdr:spPr>
        <a:xfrm>
          <a:off x="10829925" y="511175"/>
          <a:ext cx="1439545" cy="348615"/>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2" name="图片 71" descr="资源 41@4x"/>
        <xdr:cNvPicPr>
          <a:picLocks noChangeAspect="1"/>
        </xdr:cNvPicPr>
      </xdr:nvPicPr>
      <xdr:blipFill>
        <a:blip r:embed="rId1"/>
        <a:stretch>
          <a:fillRect/>
        </a:stretch>
      </xdr:blipFill>
      <xdr:spPr>
        <a:xfrm flipH="1">
          <a:off x="10829925" y="2472055"/>
          <a:ext cx="1527810" cy="279400"/>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3" name="图片 72" descr="资源 41@4x"/>
        <xdr:cNvPicPr>
          <a:picLocks noChangeAspect="1"/>
        </xdr:cNvPicPr>
      </xdr:nvPicPr>
      <xdr:blipFill>
        <a:blip r:embed="rId1"/>
        <a:stretch>
          <a:fillRect/>
        </a:stretch>
      </xdr:blipFill>
      <xdr:spPr>
        <a:xfrm flipH="1">
          <a:off x="10829925" y="2472055"/>
          <a:ext cx="1527810" cy="279400"/>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4" name="图片 73" descr="资源 41@4x"/>
        <xdr:cNvPicPr>
          <a:picLocks noChangeAspect="1"/>
        </xdr:cNvPicPr>
      </xdr:nvPicPr>
      <xdr:blipFill>
        <a:blip r:embed="rId1"/>
        <a:stretch>
          <a:fillRect/>
        </a:stretch>
      </xdr:blipFill>
      <xdr:spPr>
        <a:xfrm flipH="1">
          <a:off x="10829925" y="2472055"/>
          <a:ext cx="1527810" cy="279400"/>
        </a:xfrm>
        <a:prstGeom prst="rect">
          <a:avLst/>
        </a:prstGeom>
      </xdr:spPr>
    </xdr:pic>
    <xdr:clientData/>
  </xdr:twoCellAnchor>
  <xdr:twoCellAnchor editAs="oneCell">
    <xdr:from>
      <xdr:col>15</xdr:col>
      <xdr:colOff>427990</xdr:colOff>
      <xdr:row>5</xdr:row>
      <xdr:rowOff>59055</xdr:rowOff>
    </xdr:from>
    <xdr:to>
      <xdr:col>17</xdr:col>
      <xdr:colOff>565150</xdr:colOff>
      <xdr:row>5</xdr:row>
      <xdr:rowOff>338455</xdr:rowOff>
    </xdr:to>
    <xdr:pic>
      <xdr:nvPicPr>
        <xdr:cNvPr id="75" name="图片 74" descr="资源 41@4x"/>
        <xdr:cNvPicPr>
          <a:picLocks noChangeAspect="1"/>
        </xdr:cNvPicPr>
      </xdr:nvPicPr>
      <xdr:blipFill>
        <a:blip r:embed="rId1"/>
        <a:stretch>
          <a:fillRect/>
        </a:stretch>
      </xdr:blipFill>
      <xdr:spPr>
        <a:xfrm flipH="1">
          <a:off x="10829290" y="2472055"/>
          <a:ext cx="1527810" cy="279400"/>
        </a:xfrm>
        <a:prstGeom prst="rect">
          <a:avLst/>
        </a:prstGeom>
      </xdr:spPr>
    </xdr:pic>
    <xdr:clientData/>
  </xdr:twoCellAnchor>
  <xdr:twoCellAnchor>
    <xdr:from>
      <xdr:col>2</xdr:col>
      <xdr:colOff>103505</xdr:colOff>
      <xdr:row>14</xdr:row>
      <xdr:rowOff>100330</xdr:rowOff>
    </xdr:from>
    <xdr:to>
      <xdr:col>2</xdr:col>
      <xdr:colOff>179705</xdr:colOff>
      <xdr:row>15</xdr:row>
      <xdr:rowOff>227965</xdr:rowOff>
    </xdr:to>
    <xdr:grpSp>
      <xdr:nvGrpSpPr>
        <xdr:cNvPr id="76" name="组合 75"/>
        <xdr:cNvGrpSpPr/>
      </xdr:nvGrpSpPr>
      <xdr:grpSpPr>
        <a:xfrm>
          <a:off x="884555" y="5483860"/>
          <a:ext cx="76200" cy="368935"/>
          <a:chOff x="3326" y="8547"/>
          <a:chExt cx="122" cy="1860"/>
        </a:xfrm>
        <a:solidFill>
          <a:srgbClr val="D3E5F8"/>
        </a:solidFill>
      </xdr:grpSpPr>
      <xdr:cxnSp>
        <xdr:nvCxnSpPr>
          <xdr:cNvPr id="77" name="直接连接符 76"/>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78" name="椭圆 77"/>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79" name="椭圆 78"/>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0" name="椭圆 79"/>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1" name="椭圆 80"/>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xdr:from>
      <xdr:col>2</xdr:col>
      <xdr:colOff>59055</xdr:colOff>
      <xdr:row>17</xdr:row>
      <xdr:rowOff>402590</xdr:rowOff>
    </xdr:from>
    <xdr:to>
      <xdr:col>4</xdr:col>
      <xdr:colOff>1024255</xdr:colOff>
      <xdr:row>22</xdr:row>
      <xdr:rowOff>34925</xdr:rowOff>
    </xdr:to>
    <xdr:sp>
      <xdr:nvSpPr>
        <xdr:cNvPr id="82" name="圆角矩形 81"/>
        <xdr:cNvSpPr/>
      </xdr:nvSpPr>
      <xdr:spPr>
        <a:xfrm>
          <a:off x="840105" y="6522720"/>
          <a:ext cx="2203450" cy="1981835"/>
        </a:xfrm>
        <a:prstGeom prst="roundRect">
          <a:avLst/>
        </a:prstGeom>
        <a:blipFill rotWithShape="1">
          <a:blip r:embed="rId4"/>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5</xdr:col>
      <xdr:colOff>120650</xdr:colOff>
      <xdr:row>17</xdr:row>
      <xdr:rowOff>146685</xdr:rowOff>
    </xdr:from>
    <xdr:to>
      <xdr:col>5</xdr:col>
      <xdr:colOff>430530</xdr:colOff>
      <xdr:row>17</xdr:row>
      <xdr:rowOff>455930</xdr:rowOff>
    </xdr:to>
    <xdr:pic>
      <xdr:nvPicPr>
        <xdr:cNvPr id="83" name="图片 82"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3178175" y="6266815"/>
          <a:ext cx="309880" cy="309245"/>
        </a:xfrm>
        <a:prstGeom prst="rect">
          <a:avLst/>
        </a:prstGeom>
      </xdr:spPr>
    </xdr:pic>
    <xdr:clientData/>
  </xdr:twoCellAnchor>
  <xdr:twoCellAnchor editAs="oneCell">
    <xdr:from>
      <xdr:col>9</xdr:col>
      <xdr:colOff>290195</xdr:colOff>
      <xdr:row>14</xdr:row>
      <xdr:rowOff>197485</xdr:rowOff>
    </xdr:from>
    <xdr:to>
      <xdr:col>9</xdr:col>
      <xdr:colOff>556895</xdr:colOff>
      <xdr:row>15</xdr:row>
      <xdr:rowOff>226060</xdr:rowOff>
    </xdr:to>
    <xdr:pic>
      <xdr:nvPicPr>
        <xdr:cNvPr id="84" name="图片 83"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6220" y="5581015"/>
          <a:ext cx="266700" cy="269875"/>
        </a:xfrm>
        <a:prstGeom prst="rect">
          <a:avLst/>
        </a:prstGeom>
      </xdr:spPr>
    </xdr:pic>
    <xdr:clientData/>
  </xdr:twoCellAnchor>
  <xdr:twoCellAnchor editAs="oneCell">
    <xdr:from>
      <xdr:col>9</xdr:col>
      <xdr:colOff>335915</xdr:colOff>
      <xdr:row>24</xdr:row>
      <xdr:rowOff>25400</xdr:rowOff>
    </xdr:from>
    <xdr:to>
      <xdr:col>9</xdr:col>
      <xdr:colOff>589915</xdr:colOff>
      <xdr:row>24</xdr:row>
      <xdr:rowOff>278765</xdr:rowOff>
    </xdr:to>
    <xdr:pic>
      <xdr:nvPicPr>
        <xdr:cNvPr id="88" name="图片 87"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631940" y="8799830"/>
          <a:ext cx="254000" cy="253365"/>
        </a:xfrm>
        <a:prstGeom prst="rect">
          <a:avLst/>
        </a:prstGeom>
      </xdr:spPr>
    </xdr:pic>
    <xdr:clientData/>
  </xdr:twoCellAnchor>
  <xdr:twoCellAnchor>
    <xdr:from>
      <xdr:col>2</xdr:col>
      <xdr:colOff>103505</xdr:colOff>
      <xdr:row>36</xdr:row>
      <xdr:rowOff>100330</xdr:rowOff>
    </xdr:from>
    <xdr:to>
      <xdr:col>2</xdr:col>
      <xdr:colOff>179705</xdr:colOff>
      <xdr:row>37</xdr:row>
      <xdr:rowOff>227965</xdr:rowOff>
    </xdr:to>
    <xdr:grpSp>
      <xdr:nvGrpSpPr>
        <xdr:cNvPr id="89" name="组合 88"/>
        <xdr:cNvGrpSpPr/>
      </xdr:nvGrpSpPr>
      <xdr:grpSpPr>
        <a:xfrm>
          <a:off x="884555" y="12875260"/>
          <a:ext cx="76200" cy="368935"/>
          <a:chOff x="3326" y="8547"/>
          <a:chExt cx="122" cy="1860"/>
        </a:xfrm>
        <a:solidFill>
          <a:srgbClr val="D3E5F8"/>
        </a:solidFill>
      </xdr:grpSpPr>
      <xdr:cxnSp>
        <xdr:nvCxnSpPr>
          <xdr:cNvPr id="90" name="直接连接符 89"/>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91" name="椭圆 90"/>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92" name="椭圆 91"/>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93" name="椭圆 92"/>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94" name="椭圆 93"/>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290195</xdr:colOff>
      <xdr:row>36</xdr:row>
      <xdr:rowOff>197485</xdr:rowOff>
    </xdr:from>
    <xdr:to>
      <xdr:col>9</xdr:col>
      <xdr:colOff>556895</xdr:colOff>
      <xdr:row>37</xdr:row>
      <xdr:rowOff>226060</xdr:rowOff>
    </xdr:to>
    <xdr:pic>
      <xdr:nvPicPr>
        <xdr:cNvPr id="96" name="图片 95"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6220" y="12972415"/>
          <a:ext cx="266700" cy="269875"/>
        </a:xfrm>
        <a:prstGeom prst="rect">
          <a:avLst/>
        </a:prstGeom>
      </xdr:spPr>
    </xdr:pic>
    <xdr:clientData/>
  </xdr:twoCellAnchor>
  <xdr:twoCellAnchor>
    <xdr:from>
      <xdr:col>2</xdr:col>
      <xdr:colOff>0</xdr:colOff>
      <xdr:row>33</xdr:row>
      <xdr:rowOff>0</xdr:rowOff>
    </xdr:from>
    <xdr:to>
      <xdr:col>4</xdr:col>
      <xdr:colOff>952500</xdr:colOff>
      <xdr:row>34</xdr:row>
      <xdr:rowOff>108585</xdr:rowOff>
    </xdr:to>
    <xdr:grpSp>
      <xdr:nvGrpSpPr>
        <xdr:cNvPr id="99" name="组合 98"/>
        <xdr:cNvGrpSpPr/>
      </xdr:nvGrpSpPr>
      <xdr:grpSpPr>
        <a:xfrm>
          <a:off x="781050" y="11974830"/>
          <a:ext cx="2190750" cy="375285"/>
          <a:chOff x="3105" y="6809"/>
          <a:chExt cx="3451" cy="492"/>
        </a:xfrm>
      </xdr:grpSpPr>
      <xdr:sp>
        <xdr:nvSpPr>
          <xdr:cNvPr id="100" name="圆角矩形 99"/>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01" name="图片 100" descr="343635323031343b343635323136353b65e55386"/>
          <xdr:cNvPicPr>
            <a:picLocks noChangeAspect="1"/>
          </xdr:cNvPicPr>
        </xdr:nvPicPr>
        <xdr:blipFill>
          <a:blip r:embed="rId2">
            <a:extLst>
              <a:ext uri="{96DAC541-7B7A-43D3-8B79-37D633B846F1}">
                <asvg:svgBlip xmlns:asvg="http://schemas.microsoft.com/office/drawing/2016/SVG/main" r:embed="rId3"/>
              </a:ext>
            </a:extLst>
          </a:blip>
          <a:stretch>
            <a:fillRect/>
          </a:stretch>
        </xdr:blipFill>
        <xdr:spPr>
          <a:xfrm>
            <a:off x="3505" y="6860"/>
            <a:ext cx="328" cy="376"/>
          </a:xfrm>
          <a:prstGeom prst="rect">
            <a:avLst/>
          </a:prstGeom>
        </xdr:spPr>
      </xdr:pic>
    </xdr:grpSp>
    <xdr:clientData/>
  </xdr:twoCellAnchor>
  <xdr:twoCellAnchor editAs="oneCell">
    <xdr:from>
      <xdr:col>5</xdr:col>
      <xdr:colOff>0</xdr:colOff>
      <xdr:row>39</xdr:row>
      <xdr:rowOff>0</xdr:rowOff>
    </xdr:from>
    <xdr:to>
      <xdr:col>5</xdr:col>
      <xdr:colOff>309880</xdr:colOff>
      <xdr:row>39</xdr:row>
      <xdr:rowOff>309245</xdr:rowOff>
    </xdr:to>
    <xdr:pic>
      <xdr:nvPicPr>
        <xdr:cNvPr id="102" name="图片 101"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3057525" y="13460730"/>
          <a:ext cx="309880" cy="309245"/>
        </a:xfrm>
        <a:prstGeom prst="rect">
          <a:avLst/>
        </a:prstGeom>
      </xdr:spPr>
    </xdr:pic>
    <xdr:clientData/>
  </xdr:twoCellAnchor>
  <xdr:twoCellAnchor>
    <xdr:from>
      <xdr:col>2</xdr:col>
      <xdr:colOff>103505</xdr:colOff>
      <xdr:row>49</xdr:row>
      <xdr:rowOff>100330</xdr:rowOff>
    </xdr:from>
    <xdr:to>
      <xdr:col>2</xdr:col>
      <xdr:colOff>179705</xdr:colOff>
      <xdr:row>50</xdr:row>
      <xdr:rowOff>227965</xdr:rowOff>
    </xdr:to>
    <xdr:grpSp>
      <xdr:nvGrpSpPr>
        <xdr:cNvPr id="103" name="组合 102"/>
        <xdr:cNvGrpSpPr/>
      </xdr:nvGrpSpPr>
      <xdr:grpSpPr>
        <a:xfrm>
          <a:off x="884555" y="17142460"/>
          <a:ext cx="76200" cy="381635"/>
          <a:chOff x="3326" y="8547"/>
          <a:chExt cx="122" cy="1860"/>
        </a:xfrm>
        <a:solidFill>
          <a:srgbClr val="D3E5F8"/>
        </a:solidFill>
      </xdr:grpSpPr>
      <xdr:cxnSp>
        <xdr:nvCxnSpPr>
          <xdr:cNvPr id="104" name="直接连接符 103"/>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05" name="椭圆 104"/>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06" name="椭圆 105"/>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07" name="椭圆 106"/>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08" name="椭圆 107"/>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290195</xdr:colOff>
      <xdr:row>49</xdr:row>
      <xdr:rowOff>197485</xdr:rowOff>
    </xdr:from>
    <xdr:to>
      <xdr:col>9</xdr:col>
      <xdr:colOff>556895</xdr:colOff>
      <xdr:row>50</xdr:row>
      <xdr:rowOff>213360</xdr:rowOff>
    </xdr:to>
    <xdr:pic>
      <xdr:nvPicPr>
        <xdr:cNvPr id="110" name="图片 109"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6220" y="17239615"/>
          <a:ext cx="266700" cy="269875"/>
        </a:xfrm>
        <a:prstGeom prst="rect">
          <a:avLst/>
        </a:prstGeom>
      </xdr:spPr>
    </xdr:pic>
    <xdr:clientData/>
  </xdr:twoCellAnchor>
  <xdr:twoCellAnchor>
    <xdr:from>
      <xdr:col>2</xdr:col>
      <xdr:colOff>22860</xdr:colOff>
      <xdr:row>46</xdr:row>
      <xdr:rowOff>155575</xdr:rowOff>
    </xdr:from>
    <xdr:to>
      <xdr:col>4</xdr:col>
      <xdr:colOff>975360</xdr:colOff>
      <xdr:row>48</xdr:row>
      <xdr:rowOff>10160</xdr:rowOff>
    </xdr:to>
    <xdr:grpSp>
      <xdr:nvGrpSpPr>
        <xdr:cNvPr id="111" name="组合 110"/>
        <xdr:cNvGrpSpPr/>
      </xdr:nvGrpSpPr>
      <xdr:grpSpPr>
        <a:xfrm>
          <a:off x="803910" y="16372205"/>
          <a:ext cx="2190750" cy="426085"/>
          <a:chOff x="3105" y="6809"/>
          <a:chExt cx="3451" cy="492"/>
        </a:xfrm>
      </xdr:grpSpPr>
      <xdr:sp>
        <xdr:nvSpPr>
          <xdr:cNvPr id="112" name="圆角矩形 111"/>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13" name="图片 112" descr="343635323031343b343635323136353b65e55386"/>
          <xdr:cNvPicPr>
            <a:picLocks noChangeAspect="1"/>
          </xdr:cNvPicPr>
        </xdr:nvPicPr>
        <xdr:blipFill>
          <a:blip r:embed="rId2">
            <a:extLst>
              <a:ext uri="{96DAC541-7B7A-43D3-8B79-37D633B846F1}">
                <asvg:svgBlip xmlns:asvg="http://schemas.microsoft.com/office/drawing/2016/SVG/main" r:embed="rId3"/>
              </a:ext>
            </a:extLst>
          </a:blip>
          <a:stretch>
            <a:fillRect/>
          </a:stretch>
        </xdr:blipFill>
        <xdr:spPr>
          <a:xfrm>
            <a:off x="3505" y="6860"/>
            <a:ext cx="328" cy="376"/>
          </a:xfrm>
          <a:prstGeom prst="rect">
            <a:avLst/>
          </a:prstGeom>
        </xdr:spPr>
      </xdr:pic>
    </xdr:grpSp>
    <xdr:clientData/>
  </xdr:twoCellAnchor>
  <xdr:twoCellAnchor>
    <xdr:from>
      <xdr:col>2</xdr:col>
      <xdr:colOff>103505</xdr:colOff>
      <xdr:row>69</xdr:row>
      <xdr:rowOff>100330</xdr:rowOff>
    </xdr:from>
    <xdr:to>
      <xdr:col>2</xdr:col>
      <xdr:colOff>179705</xdr:colOff>
      <xdr:row>70</xdr:row>
      <xdr:rowOff>227965</xdr:rowOff>
    </xdr:to>
    <xdr:grpSp>
      <xdr:nvGrpSpPr>
        <xdr:cNvPr id="115" name="组合 114"/>
        <xdr:cNvGrpSpPr/>
      </xdr:nvGrpSpPr>
      <xdr:grpSpPr>
        <a:xfrm>
          <a:off x="884555" y="24737060"/>
          <a:ext cx="76200" cy="394335"/>
          <a:chOff x="3326" y="8547"/>
          <a:chExt cx="122" cy="1860"/>
        </a:xfrm>
        <a:solidFill>
          <a:srgbClr val="D3E5F8"/>
        </a:solidFill>
      </xdr:grpSpPr>
      <xdr:cxnSp>
        <xdr:nvCxnSpPr>
          <xdr:cNvPr id="116" name="直接连接符 115"/>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17" name="椭圆 116"/>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8" name="椭圆 117"/>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9" name="椭圆 118"/>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20" name="椭圆 119"/>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288925</xdr:colOff>
      <xdr:row>69</xdr:row>
      <xdr:rowOff>196850</xdr:rowOff>
    </xdr:from>
    <xdr:to>
      <xdr:col>9</xdr:col>
      <xdr:colOff>555625</xdr:colOff>
      <xdr:row>70</xdr:row>
      <xdr:rowOff>200025</xdr:rowOff>
    </xdr:to>
    <xdr:pic>
      <xdr:nvPicPr>
        <xdr:cNvPr id="122" name="图片 121"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4950" y="24833580"/>
          <a:ext cx="266700" cy="269875"/>
        </a:xfrm>
        <a:prstGeom prst="rect">
          <a:avLst/>
        </a:prstGeom>
      </xdr:spPr>
    </xdr:pic>
    <xdr:clientData/>
  </xdr:twoCellAnchor>
  <xdr:twoCellAnchor>
    <xdr:from>
      <xdr:col>2</xdr:col>
      <xdr:colOff>0</xdr:colOff>
      <xdr:row>66</xdr:row>
      <xdr:rowOff>0</xdr:rowOff>
    </xdr:from>
    <xdr:to>
      <xdr:col>4</xdr:col>
      <xdr:colOff>952500</xdr:colOff>
      <xdr:row>67</xdr:row>
      <xdr:rowOff>108585</xdr:rowOff>
    </xdr:to>
    <xdr:grpSp>
      <xdr:nvGrpSpPr>
        <xdr:cNvPr id="123" name="组合 122"/>
        <xdr:cNvGrpSpPr/>
      </xdr:nvGrpSpPr>
      <xdr:grpSpPr>
        <a:xfrm>
          <a:off x="781050" y="23798530"/>
          <a:ext cx="2190750" cy="426085"/>
          <a:chOff x="3105" y="6809"/>
          <a:chExt cx="3451" cy="492"/>
        </a:xfrm>
      </xdr:grpSpPr>
      <xdr:sp>
        <xdr:nvSpPr>
          <xdr:cNvPr id="124" name="圆角矩形 123"/>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25" name="图片 124" descr="343635323031343b343635323136353b65e55386"/>
          <xdr:cNvPicPr>
            <a:picLocks noChangeAspect="1"/>
          </xdr:cNvPicPr>
        </xdr:nvPicPr>
        <xdr:blipFill>
          <a:blip r:embed="rId2">
            <a:extLst>
              <a:ext uri="{96DAC541-7B7A-43D3-8B79-37D633B846F1}">
                <asvg:svgBlip xmlns:asvg="http://schemas.microsoft.com/office/drawing/2016/SVG/main" r:embed="rId3"/>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71</xdr:row>
      <xdr:rowOff>94615</xdr:rowOff>
    </xdr:from>
    <xdr:to>
      <xdr:col>5</xdr:col>
      <xdr:colOff>238760</xdr:colOff>
      <xdr:row>72</xdr:row>
      <xdr:rowOff>251460</xdr:rowOff>
    </xdr:to>
    <xdr:pic>
      <xdr:nvPicPr>
        <xdr:cNvPr id="126" name="图片 125"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25264745"/>
          <a:ext cx="309880" cy="309245"/>
        </a:xfrm>
        <a:prstGeom prst="rect">
          <a:avLst/>
        </a:prstGeom>
      </xdr:spPr>
    </xdr:pic>
    <xdr:clientData/>
  </xdr:twoCellAnchor>
  <xdr:twoCellAnchor editAs="oneCell">
    <xdr:from>
      <xdr:col>5</xdr:col>
      <xdr:colOff>1495425</xdr:colOff>
      <xdr:row>78</xdr:row>
      <xdr:rowOff>151765</xdr:rowOff>
    </xdr:from>
    <xdr:to>
      <xdr:col>5</xdr:col>
      <xdr:colOff>1805305</xdr:colOff>
      <xdr:row>78</xdr:row>
      <xdr:rowOff>461010</xdr:rowOff>
    </xdr:to>
    <xdr:pic>
      <xdr:nvPicPr>
        <xdr:cNvPr id="128" name="图片 127"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4552950" y="28103195"/>
          <a:ext cx="309880" cy="309245"/>
        </a:xfrm>
        <a:prstGeom prst="rect">
          <a:avLst/>
        </a:prstGeom>
      </xdr:spPr>
    </xdr:pic>
    <xdr:clientData/>
  </xdr:twoCellAnchor>
  <xdr:twoCellAnchor>
    <xdr:from>
      <xdr:col>2</xdr:col>
      <xdr:colOff>103505</xdr:colOff>
      <xdr:row>88</xdr:row>
      <xdr:rowOff>100330</xdr:rowOff>
    </xdr:from>
    <xdr:to>
      <xdr:col>2</xdr:col>
      <xdr:colOff>179705</xdr:colOff>
      <xdr:row>89</xdr:row>
      <xdr:rowOff>227965</xdr:rowOff>
    </xdr:to>
    <xdr:grpSp>
      <xdr:nvGrpSpPr>
        <xdr:cNvPr id="130" name="组合 129"/>
        <xdr:cNvGrpSpPr/>
      </xdr:nvGrpSpPr>
      <xdr:grpSpPr>
        <a:xfrm>
          <a:off x="884555" y="31861760"/>
          <a:ext cx="76200" cy="394335"/>
          <a:chOff x="3326" y="8547"/>
          <a:chExt cx="122" cy="1860"/>
        </a:xfrm>
        <a:solidFill>
          <a:srgbClr val="D3E5F8"/>
        </a:solidFill>
      </xdr:grpSpPr>
      <xdr:cxnSp>
        <xdr:nvCxnSpPr>
          <xdr:cNvPr id="131" name="直接连接符 130"/>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32" name="椭圆 131"/>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33" name="椭圆 132"/>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34" name="椭圆 133"/>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35" name="椭圆 134"/>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xdr:from>
      <xdr:col>2</xdr:col>
      <xdr:colOff>47625</xdr:colOff>
      <xdr:row>91</xdr:row>
      <xdr:rowOff>325755</xdr:rowOff>
    </xdr:from>
    <xdr:to>
      <xdr:col>4</xdr:col>
      <xdr:colOff>1011555</xdr:colOff>
      <xdr:row>96</xdr:row>
      <xdr:rowOff>10160</xdr:rowOff>
    </xdr:to>
    <xdr:sp>
      <xdr:nvSpPr>
        <xdr:cNvPr id="136" name="圆角矩形 135"/>
        <xdr:cNvSpPr/>
      </xdr:nvSpPr>
      <xdr:spPr>
        <a:xfrm>
          <a:off x="828675" y="32772985"/>
          <a:ext cx="2202180" cy="2033905"/>
        </a:xfrm>
        <a:prstGeom prst="roundRect">
          <a:avLst/>
        </a:prstGeom>
        <a:blipFill rotWithShape="1">
          <a:blip r:embed="rId9"/>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9</xdr:col>
      <xdr:colOff>289560</xdr:colOff>
      <xdr:row>88</xdr:row>
      <xdr:rowOff>197485</xdr:rowOff>
    </xdr:from>
    <xdr:to>
      <xdr:col>9</xdr:col>
      <xdr:colOff>556260</xdr:colOff>
      <xdr:row>89</xdr:row>
      <xdr:rowOff>200660</xdr:rowOff>
    </xdr:to>
    <xdr:pic>
      <xdr:nvPicPr>
        <xdr:cNvPr id="137" name="图片 136"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5585" y="31958915"/>
          <a:ext cx="266700" cy="269875"/>
        </a:xfrm>
        <a:prstGeom prst="rect">
          <a:avLst/>
        </a:prstGeom>
      </xdr:spPr>
    </xdr:pic>
    <xdr:clientData/>
  </xdr:twoCellAnchor>
  <xdr:twoCellAnchor>
    <xdr:from>
      <xdr:col>1</xdr:col>
      <xdr:colOff>340995</xdr:colOff>
      <xdr:row>85</xdr:row>
      <xdr:rowOff>105410</xdr:rowOff>
    </xdr:from>
    <xdr:to>
      <xdr:col>4</xdr:col>
      <xdr:colOff>941070</xdr:colOff>
      <xdr:row>86</xdr:row>
      <xdr:rowOff>213995</xdr:rowOff>
    </xdr:to>
    <xdr:grpSp>
      <xdr:nvGrpSpPr>
        <xdr:cNvPr id="138" name="组合 137"/>
        <xdr:cNvGrpSpPr/>
      </xdr:nvGrpSpPr>
      <xdr:grpSpPr>
        <a:xfrm>
          <a:off x="769620" y="31028640"/>
          <a:ext cx="2190750" cy="426085"/>
          <a:chOff x="3105" y="6809"/>
          <a:chExt cx="3451" cy="492"/>
        </a:xfrm>
      </xdr:grpSpPr>
      <xdr:sp>
        <xdr:nvSpPr>
          <xdr:cNvPr id="139" name="圆角矩形 138"/>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40" name="图片 139" descr="343635323031343b343635323136353b65e55386"/>
          <xdr:cNvPicPr>
            <a:picLocks noChangeAspect="1"/>
          </xdr:cNvPicPr>
        </xdr:nvPicPr>
        <xdr:blipFill>
          <a:blip r:embed="rId2">
            <a:extLst>
              <a:ext uri="{96DAC541-7B7A-43D3-8B79-37D633B846F1}">
                <asvg:svgBlip xmlns:asvg="http://schemas.microsoft.com/office/drawing/2016/SVG/main" r:embed="rId3"/>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90</xdr:row>
      <xdr:rowOff>94615</xdr:rowOff>
    </xdr:from>
    <xdr:to>
      <xdr:col>5</xdr:col>
      <xdr:colOff>238760</xdr:colOff>
      <xdr:row>91</xdr:row>
      <xdr:rowOff>251460</xdr:rowOff>
    </xdr:to>
    <xdr:pic>
      <xdr:nvPicPr>
        <xdr:cNvPr id="141" name="图片 140"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32389445"/>
          <a:ext cx="309880" cy="309245"/>
        </a:xfrm>
        <a:prstGeom prst="rect">
          <a:avLst/>
        </a:prstGeom>
      </xdr:spPr>
    </xdr:pic>
    <xdr:clientData/>
  </xdr:twoCellAnchor>
  <xdr:twoCellAnchor>
    <xdr:from>
      <xdr:col>2</xdr:col>
      <xdr:colOff>103505</xdr:colOff>
      <xdr:row>107</xdr:row>
      <xdr:rowOff>100330</xdr:rowOff>
    </xdr:from>
    <xdr:to>
      <xdr:col>2</xdr:col>
      <xdr:colOff>179705</xdr:colOff>
      <xdr:row>108</xdr:row>
      <xdr:rowOff>227965</xdr:rowOff>
    </xdr:to>
    <xdr:grpSp>
      <xdr:nvGrpSpPr>
        <xdr:cNvPr id="142" name="组合 141"/>
        <xdr:cNvGrpSpPr/>
      </xdr:nvGrpSpPr>
      <xdr:grpSpPr>
        <a:xfrm>
          <a:off x="884555" y="38999160"/>
          <a:ext cx="76200" cy="394335"/>
          <a:chOff x="3326" y="8547"/>
          <a:chExt cx="122" cy="1860"/>
        </a:xfrm>
        <a:solidFill>
          <a:srgbClr val="D3E5F8"/>
        </a:solidFill>
      </xdr:grpSpPr>
      <xdr:cxnSp>
        <xdr:nvCxnSpPr>
          <xdr:cNvPr id="143" name="直接连接符 142"/>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44" name="椭圆 143"/>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45" name="椭圆 144"/>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46" name="椭圆 145"/>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47" name="椭圆 146"/>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107</xdr:row>
      <xdr:rowOff>197485</xdr:rowOff>
    </xdr:from>
    <xdr:to>
      <xdr:col>9</xdr:col>
      <xdr:colOff>556260</xdr:colOff>
      <xdr:row>108</xdr:row>
      <xdr:rowOff>200660</xdr:rowOff>
    </xdr:to>
    <xdr:pic>
      <xdr:nvPicPr>
        <xdr:cNvPr id="149" name="图片 148"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5585" y="39096315"/>
          <a:ext cx="266700" cy="269875"/>
        </a:xfrm>
        <a:prstGeom prst="rect">
          <a:avLst/>
        </a:prstGeom>
      </xdr:spPr>
    </xdr:pic>
    <xdr:clientData/>
  </xdr:twoCellAnchor>
  <xdr:twoCellAnchor>
    <xdr:from>
      <xdr:col>2</xdr:col>
      <xdr:colOff>0</xdr:colOff>
      <xdr:row>104</xdr:row>
      <xdr:rowOff>0</xdr:rowOff>
    </xdr:from>
    <xdr:to>
      <xdr:col>4</xdr:col>
      <xdr:colOff>952500</xdr:colOff>
      <xdr:row>105</xdr:row>
      <xdr:rowOff>108585</xdr:rowOff>
    </xdr:to>
    <xdr:grpSp>
      <xdr:nvGrpSpPr>
        <xdr:cNvPr id="150" name="组合 149"/>
        <xdr:cNvGrpSpPr/>
      </xdr:nvGrpSpPr>
      <xdr:grpSpPr>
        <a:xfrm>
          <a:off x="781050" y="38060630"/>
          <a:ext cx="2190750" cy="426085"/>
          <a:chOff x="3105" y="6809"/>
          <a:chExt cx="3451" cy="492"/>
        </a:xfrm>
      </xdr:grpSpPr>
      <xdr:sp>
        <xdr:nvSpPr>
          <xdr:cNvPr id="151" name="圆角矩形 150"/>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52" name="图片 151" descr="343635323031343b343635323136353b65e55386"/>
          <xdr:cNvPicPr>
            <a:picLocks noChangeAspect="1"/>
          </xdr:cNvPicPr>
        </xdr:nvPicPr>
        <xdr:blipFill>
          <a:blip r:embed="rId2">
            <a:extLst>
              <a:ext uri="{96DAC541-7B7A-43D3-8B79-37D633B846F1}">
                <asvg:svgBlip xmlns:asvg="http://schemas.microsoft.com/office/drawing/2016/SVG/main" r:embed="rId3"/>
              </a:ext>
            </a:extLst>
          </a:blip>
          <a:stretch>
            <a:fillRect/>
          </a:stretch>
        </xdr:blipFill>
        <xdr:spPr>
          <a:xfrm>
            <a:off x="3505" y="6860"/>
            <a:ext cx="328" cy="376"/>
          </a:xfrm>
          <a:prstGeom prst="rect">
            <a:avLst/>
          </a:prstGeom>
        </xdr:spPr>
      </xdr:pic>
    </xdr:grpSp>
    <xdr:clientData/>
  </xdr:twoCellAnchor>
  <xdr:twoCellAnchor>
    <xdr:from>
      <xdr:col>3</xdr:col>
      <xdr:colOff>147320</xdr:colOff>
      <xdr:row>123</xdr:row>
      <xdr:rowOff>312420</xdr:rowOff>
    </xdr:from>
    <xdr:to>
      <xdr:col>13</xdr:col>
      <xdr:colOff>485140</xdr:colOff>
      <xdr:row>126</xdr:row>
      <xdr:rowOff>360680</xdr:rowOff>
    </xdr:to>
    <xdr:grpSp>
      <xdr:nvGrpSpPr>
        <xdr:cNvPr id="154" name="组合 153"/>
        <xdr:cNvGrpSpPr/>
      </xdr:nvGrpSpPr>
      <xdr:grpSpPr>
        <a:xfrm>
          <a:off x="1737995" y="45980350"/>
          <a:ext cx="7986395" cy="1191260"/>
          <a:chOff x="1928" y="1609"/>
          <a:chExt cx="8078" cy="1876"/>
        </a:xfrm>
      </xdr:grpSpPr>
      <xdr:sp>
        <xdr:nvSpPr>
          <xdr:cNvPr id="155" name="文本框 154"/>
          <xdr:cNvSpPr txBox="1"/>
        </xdr:nvSpPr>
        <xdr:spPr>
          <a:xfrm>
            <a:off x="1928" y="1609"/>
            <a:ext cx="8078" cy="931"/>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zh-CN" altLang="en-US" sz="2600" spc="100">
                <a:solidFill>
                  <a:schemeClr val="bg1"/>
                </a:solidFill>
                <a:uFillTx/>
                <a:latin typeface="华文新魏" panose="02010800040101010101" charset="-122"/>
                <a:ea typeface="华文新魏" panose="02010800040101010101" charset="-122"/>
              </a:rPr>
              <a:t>可以全程定制，欢迎联系定制师：</a:t>
            </a:r>
            <a:r>
              <a:rPr lang="en-US" altLang="zh-CN" sz="2600" spc="100">
                <a:solidFill>
                  <a:schemeClr val="bg1"/>
                </a:solidFill>
                <a:uFillTx/>
                <a:latin typeface="华文新魏" panose="02010800040101010101" charset="-122"/>
                <a:ea typeface="华文新魏" panose="02010800040101010101" charset="-122"/>
              </a:rPr>
              <a:t>kiwi_Tour   </a:t>
            </a:r>
            <a:endParaRPr lang="zh-CN" altLang="en-US" sz="2600" spc="100">
              <a:solidFill>
                <a:schemeClr val="bg1"/>
              </a:solidFill>
              <a:uFillTx/>
              <a:latin typeface="华文新魏" panose="02010800040101010101" charset="-122"/>
              <a:ea typeface="华文新魏" panose="02010800040101010101" charset="-122"/>
            </a:endParaRPr>
          </a:p>
        </xdr:txBody>
      </xdr:sp>
      <xdr:sp>
        <xdr:nvSpPr>
          <xdr:cNvPr id="156" name="圆角矩形 155"/>
          <xdr:cNvSpPr/>
        </xdr:nvSpPr>
        <xdr:spPr>
          <a:xfrm>
            <a:off x="3412" y="2825"/>
            <a:ext cx="5050" cy="660"/>
          </a:xfrm>
          <a:prstGeom prst="roundRect">
            <a:avLst>
              <a:gd name="adj" fmla="val 50000"/>
            </a:avLst>
          </a:prstGeom>
          <a:solidFill>
            <a:srgbClr val="1864AF"/>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rPr>
              <a:t>用风景疗愈心灵，用旅程丰富生命</a:t>
            </a:r>
            <a:endPar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endParaRPr>
          </a:p>
        </xdr:txBody>
      </xdr:sp>
    </xdr:grpSp>
    <xdr:clientData/>
  </xdr:twoCellAnchor>
  <xdr:twoCellAnchor editAs="oneCell">
    <xdr:from>
      <xdr:col>13</xdr:col>
      <xdr:colOff>84455</xdr:colOff>
      <xdr:row>123</xdr:row>
      <xdr:rowOff>141605</xdr:rowOff>
    </xdr:from>
    <xdr:to>
      <xdr:col>15</xdr:col>
      <xdr:colOff>361950</xdr:colOff>
      <xdr:row>124</xdr:row>
      <xdr:rowOff>109220</xdr:rowOff>
    </xdr:to>
    <xdr:pic>
      <xdr:nvPicPr>
        <xdr:cNvPr id="157" name="图片 156" descr="资源 41@4x"/>
        <xdr:cNvPicPr>
          <a:picLocks noChangeAspect="1"/>
        </xdr:cNvPicPr>
      </xdr:nvPicPr>
      <xdr:blipFill>
        <a:blip r:embed="rId1"/>
        <a:srcRect r="24415"/>
        <a:stretch>
          <a:fillRect/>
        </a:stretch>
      </xdr:blipFill>
      <xdr:spPr>
        <a:xfrm>
          <a:off x="9323705" y="45809535"/>
          <a:ext cx="1439545" cy="348615"/>
        </a:xfrm>
        <a:prstGeom prst="rect">
          <a:avLst/>
        </a:prstGeom>
      </xdr:spPr>
    </xdr:pic>
    <xdr:clientData/>
  </xdr:twoCellAnchor>
  <xdr:twoCellAnchor editAs="oneCell">
    <xdr:from>
      <xdr:col>16</xdr:col>
      <xdr:colOff>0</xdr:colOff>
      <xdr:row>2</xdr:row>
      <xdr:rowOff>130175</xdr:rowOff>
    </xdr:from>
    <xdr:to>
      <xdr:col>17</xdr:col>
      <xdr:colOff>477520</xdr:colOff>
      <xdr:row>3</xdr:row>
      <xdr:rowOff>97790</xdr:rowOff>
    </xdr:to>
    <xdr:pic>
      <xdr:nvPicPr>
        <xdr:cNvPr id="160" name="图片 159" descr="资源 41@4x"/>
        <xdr:cNvPicPr>
          <a:picLocks noChangeAspect="1"/>
        </xdr:cNvPicPr>
      </xdr:nvPicPr>
      <xdr:blipFill>
        <a:blip r:embed="rId1"/>
        <a:srcRect r="24415"/>
        <a:stretch>
          <a:fillRect/>
        </a:stretch>
      </xdr:blipFill>
      <xdr:spPr>
        <a:xfrm>
          <a:off x="10829925" y="1400175"/>
          <a:ext cx="1439545" cy="348615"/>
        </a:xfrm>
        <a:prstGeom prst="rect">
          <a:avLst/>
        </a:prstGeom>
      </xdr:spPr>
    </xdr:pic>
    <xdr:clientData/>
  </xdr:twoCellAnchor>
  <xdr:twoCellAnchor editAs="oneCell">
    <xdr:from>
      <xdr:col>16</xdr:col>
      <xdr:colOff>0</xdr:colOff>
      <xdr:row>6</xdr:row>
      <xdr:rowOff>59055</xdr:rowOff>
    </xdr:from>
    <xdr:to>
      <xdr:col>17</xdr:col>
      <xdr:colOff>565785</xdr:colOff>
      <xdr:row>6</xdr:row>
      <xdr:rowOff>338455</xdr:rowOff>
    </xdr:to>
    <xdr:pic>
      <xdr:nvPicPr>
        <xdr:cNvPr id="161" name="图片 160" descr="资源 41@4x"/>
        <xdr:cNvPicPr>
          <a:picLocks noChangeAspect="1"/>
        </xdr:cNvPicPr>
      </xdr:nvPicPr>
      <xdr:blipFill>
        <a:blip r:embed="rId1"/>
        <a:stretch>
          <a:fillRect/>
        </a:stretch>
      </xdr:blipFill>
      <xdr:spPr>
        <a:xfrm flipH="1">
          <a:off x="10829925" y="2853055"/>
          <a:ext cx="1527810" cy="279400"/>
        </a:xfrm>
        <a:prstGeom prst="rect">
          <a:avLst/>
        </a:prstGeom>
      </xdr:spPr>
    </xdr:pic>
    <xdr:clientData/>
  </xdr:twoCellAnchor>
  <xdr:twoCellAnchor editAs="oneCell">
    <xdr:from>
      <xdr:col>16</xdr:col>
      <xdr:colOff>0</xdr:colOff>
      <xdr:row>123</xdr:row>
      <xdr:rowOff>141605</xdr:rowOff>
    </xdr:from>
    <xdr:to>
      <xdr:col>17</xdr:col>
      <xdr:colOff>477520</xdr:colOff>
      <xdr:row>124</xdr:row>
      <xdr:rowOff>109220</xdr:rowOff>
    </xdr:to>
    <xdr:pic>
      <xdr:nvPicPr>
        <xdr:cNvPr id="162" name="图片 161" descr="资源 41@4x"/>
        <xdr:cNvPicPr>
          <a:picLocks noChangeAspect="1"/>
        </xdr:cNvPicPr>
      </xdr:nvPicPr>
      <xdr:blipFill>
        <a:blip r:embed="rId1"/>
        <a:srcRect r="24415"/>
        <a:stretch>
          <a:fillRect/>
        </a:stretch>
      </xdr:blipFill>
      <xdr:spPr>
        <a:xfrm>
          <a:off x="10829925" y="45809535"/>
          <a:ext cx="1439545" cy="348615"/>
        </a:xfrm>
        <a:prstGeom prst="rect">
          <a:avLst/>
        </a:prstGeom>
      </xdr:spPr>
    </xdr:pic>
    <xdr:clientData/>
  </xdr:twoCellAnchor>
  <xdr:twoCellAnchor editAs="oneCell">
    <xdr:from>
      <xdr:col>16</xdr:col>
      <xdr:colOff>0</xdr:colOff>
      <xdr:row>2</xdr:row>
      <xdr:rowOff>130175</xdr:rowOff>
    </xdr:from>
    <xdr:to>
      <xdr:col>17</xdr:col>
      <xdr:colOff>477520</xdr:colOff>
      <xdr:row>3</xdr:row>
      <xdr:rowOff>97790</xdr:rowOff>
    </xdr:to>
    <xdr:pic>
      <xdr:nvPicPr>
        <xdr:cNvPr id="163" name="图片 162" descr="资源 41@4x"/>
        <xdr:cNvPicPr>
          <a:picLocks noChangeAspect="1"/>
        </xdr:cNvPicPr>
      </xdr:nvPicPr>
      <xdr:blipFill>
        <a:blip r:embed="rId1"/>
        <a:srcRect r="24415"/>
        <a:stretch>
          <a:fillRect/>
        </a:stretch>
      </xdr:blipFill>
      <xdr:spPr>
        <a:xfrm>
          <a:off x="10829925" y="1400175"/>
          <a:ext cx="1439545" cy="348615"/>
        </a:xfrm>
        <a:prstGeom prst="rect">
          <a:avLst/>
        </a:prstGeom>
      </xdr:spPr>
    </xdr:pic>
    <xdr:clientData/>
  </xdr:twoCellAnchor>
  <xdr:twoCellAnchor editAs="oneCell">
    <xdr:from>
      <xdr:col>16</xdr:col>
      <xdr:colOff>0</xdr:colOff>
      <xdr:row>6</xdr:row>
      <xdr:rowOff>59055</xdr:rowOff>
    </xdr:from>
    <xdr:to>
      <xdr:col>17</xdr:col>
      <xdr:colOff>565785</xdr:colOff>
      <xdr:row>6</xdr:row>
      <xdr:rowOff>338455</xdr:rowOff>
    </xdr:to>
    <xdr:pic>
      <xdr:nvPicPr>
        <xdr:cNvPr id="164" name="图片 163" descr="资源 41@4x"/>
        <xdr:cNvPicPr>
          <a:picLocks noChangeAspect="1"/>
        </xdr:cNvPicPr>
      </xdr:nvPicPr>
      <xdr:blipFill>
        <a:blip r:embed="rId1"/>
        <a:stretch>
          <a:fillRect/>
        </a:stretch>
      </xdr:blipFill>
      <xdr:spPr>
        <a:xfrm flipH="1">
          <a:off x="10829925" y="2853055"/>
          <a:ext cx="1527810" cy="279400"/>
        </a:xfrm>
        <a:prstGeom prst="rect">
          <a:avLst/>
        </a:prstGeom>
      </xdr:spPr>
    </xdr:pic>
    <xdr:clientData/>
  </xdr:twoCellAnchor>
  <xdr:twoCellAnchor editAs="oneCell">
    <xdr:from>
      <xdr:col>16</xdr:col>
      <xdr:colOff>0</xdr:colOff>
      <xdr:row>123</xdr:row>
      <xdr:rowOff>141605</xdr:rowOff>
    </xdr:from>
    <xdr:to>
      <xdr:col>17</xdr:col>
      <xdr:colOff>477520</xdr:colOff>
      <xdr:row>124</xdr:row>
      <xdr:rowOff>109220</xdr:rowOff>
    </xdr:to>
    <xdr:pic>
      <xdr:nvPicPr>
        <xdr:cNvPr id="165" name="图片 164" descr="资源 41@4x"/>
        <xdr:cNvPicPr>
          <a:picLocks noChangeAspect="1"/>
        </xdr:cNvPicPr>
      </xdr:nvPicPr>
      <xdr:blipFill>
        <a:blip r:embed="rId1"/>
        <a:srcRect r="24415"/>
        <a:stretch>
          <a:fillRect/>
        </a:stretch>
      </xdr:blipFill>
      <xdr:spPr>
        <a:xfrm>
          <a:off x="10829925" y="45809535"/>
          <a:ext cx="1439545" cy="348615"/>
        </a:xfrm>
        <a:prstGeom prst="rect">
          <a:avLst/>
        </a:prstGeom>
      </xdr:spPr>
    </xdr:pic>
    <xdr:clientData/>
  </xdr:twoCellAnchor>
  <xdr:twoCellAnchor editAs="oneCell">
    <xdr:from>
      <xdr:col>16</xdr:col>
      <xdr:colOff>0</xdr:colOff>
      <xdr:row>2</xdr:row>
      <xdr:rowOff>130175</xdr:rowOff>
    </xdr:from>
    <xdr:to>
      <xdr:col>17</xdr:col>
      <xdr:colOff>477520</xdr:colOff>
      <xdr:row>3</xdr:row>
      <xdr:rowOff>97790</xdr:rowOff>
    </xdr:to>
    <xdr:pic>
      <xdr:nvPicPr>
        <xdr:cNvPr id="166" name="图片 165" descr="资源 41@4x"/>
        <xdr:cNvPicPr>
          <a:picLocks noChangeAspect="1"/>
        </xdr:cNvPicPr>
      </xdr:nvPicPr>
      <xdr:blipFill>
        <a:blip r:embed="rId1"/>
        <a:srcRect r="24415"/>
        <a:stretch>
          <a:fillRect/>
        </a:stretch>
      </xdr:blipFill>
      <xdr:spPr>
        <a:xfrm>
          <a:off x="10829925" y="1400175"/>
          <a:ext cx="1439545" cy="348615"/>
        </a:xfrm>
        <a:prstGeom prst="rect">
          <a:avLst/>
        </a:prstGeom>
      </xdr:spPr>
    </xdr:pic>
    <xdr:clientData/>
  </xdr:twoCellAnchor>
  <xdr:twoCellAnchor editAs="oneCell">
    <xdr:from>
      <xdr:col>16</xdr:col>
      <xdr:colOff>0</xdr:colOff>
      <xdr:row>6</xdr:row>
      <xdr:rowOff>59055</xdr:rowOff>
    </xdr:from>
    <xdr:to>
      <xdr:col>17</xdr:col>
      <xdr:colOff>565785</xdr:colOff>
      <xdr:row>6</xdr:row>
      <xdr:rowOff>338455</xdr:rowOff>
    </xdr:to>
    <xdr:pic>
      <xdr:nvPicPr>
        <xdr:cNvPr id="167" name="图片 166" descr="资源 41@4x"/>
        <xdr:cNvPicPr>
          <a:picLocks noChangeAspect="1"/>
        </xdr:cNvPicPr>
      </xdr:nvPicPr>
      <xdr:blipFill>
        <a:blip r:embed="rId1"/>
        <a:stretch>
          <a:fillRect/>
        </a:stretch>
      </xdr:blipFill>
      <xdr:spPr>
        <a:xfrm flipH="1">
          <a:off x="10829925" y="2853055"/>
          <a:ext cx="1527810" cy="279400"/>
        </a:xfrm>
        <a:prstGeom prst="rect">
          <a:avLst/>
        </a:prstGeom>
      </xdr:spPr>
    </xdr:pic>
    <xdr:clientData/>
  </xdr:twoCellAnchor>
  <xdr:twoCellAnchor editAs="oneCell">
    <xdr:from>
      <xdr:col>16</xdr:col>
      <xdr:colOff>0</xdr:colOff>
      <xdr:row>123</xdr:row>
      <xdr:rowOff>141605</xdr:rowOff>
    </xdr:from>
    <xdr:to>
      <xdr:col>17</xdr:col>
      <xdr:colOff>477520</xdr:colOff>
      <xdr:row>124</xdr:row>
      <xdr:rowOff>109220</xdr:rowOff>
    </xdr:to>
    <xdr:pic>
      <xdr:nvPicPr>
        <xdr:cNvPr id="168" name="图片 167" descr="资源 41@4x"/>
        <xdr:cNvPicPr>
          <a:picLocks noChangeAspect="1"/>
        </xdr:cNvPicPr>
      </xdr:nvPicPr>
      <xdr:blipFill>
        <a:blip r:embed="rId1"/>
        <a:srcRect r="24415"/>
        <a:stretch>
          <a:fillRect/>
        </a:stretch>
      </xdr:blipFill>
      <xdr:spPr>
        <a:xfrm>
          <a:off x="10829925" y="45809535"/>
          <a:ext cx="1439545" cy="348615"/>
        </a:xfrm>
        <a:prstGeom prst="rect">
          <a:avLst/>
        </a:prstGeom>
      </xdr:spPr>
    </xdr:pic>
    <xdr:clientData/>
  </xdr:twoCellAnchor>
  <xdr:twoCellAnchor>
    <xdr:from>
      <xdr:col>2</xdr:col>
      <xdr:colOff>61595</xdr:colOff>
      <xdr:row>25</xdr:row>
      <xdr:rowOff>260350</xdr:rowOff>
    </xdr:from>
    <xdr:to>
      <xdr:col>4</xdr:col>
      <xdr:colOff>1026160</xdr:colOff>
      <xdr:row>29</xdr:row>
      <xdr:rowOff>414655</xdr:rowOff>
    </xdr:to>
    <xdr:sp>
      <xdr:nvSpPr>
        <xdr:cNvPr id="169" name="圆角矩形 168"/>
        <xdr:cNvSpPr/>
      </xdr:nvSpPr>
      <xdr:spPr>
        <a:xfrm>
          <a:off x="842645" y="9377680"/>
          <a:ext cx="2202815" cy="2033905"/>
        </a:xfrm>
        <a:prstGeom prst="roundRect">
          <a:avLst/>
        </a:prstGeom>
        <a:blipFill rotWithShape="1">
          <a:blip r:embed="rId10"/>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5</xdr:col>
      <xdr:colOff>0</xdr:colOff>
      <xdr:row>39</xdr:row>
      <xdr:rowOff>0</xdr:rowOff>
    </xdr:from>
    <xdr:to>
      <xdr:col>5</xdr:col>
      <xdr:colOff>309880</xdr:colOff>
      <xdr:row>39</xdr:row>
      <xdr:rowOff>309245</xdr:rowOff>
    </xdr:to>
    <xdr:pic>
      <xdr:nvPicPr>
        <xdr:cNvPr id="171" name="图片 170"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3057525" y="13460730"/>
          <a:ext cx="309880" cy="309245"/>
        </a:xfrm>
        <a:prstGeom prst="rect">
          <a:avLst/>
        </a:prstGeom>
      </xdr:spPr>
    </xdr:pic>
    <xdr:clientData/>
  </xdr:twoCellAnchor>
  <xdr:twoCellAnchor>
    <xdr:from>
      <xdr:col>2</xdr:col>
      <xdr:colOff>47625</xdr:colOff>
      <xdr:row>39</xdr:row>
      <xdr:rowOff>316865</xdr:rowOff>
    </xdr:from>
    <xdr:to>
      <xdr:col>4</xdr:col>
      <xdr:colOff>1011555</xdr:colOff>
      <xdr:row>44</xdr:row>
      <xdr:rowOff>1270</xdr:rowOff>
    </xdr:to>
    <xdr:sp>
      <xdr:nvSpPr>
        <xdr:cNvPr id="172" name="圆角矩形 171"/>
        <xdr:cNvSpPr/>
      </xdr:nvSpPr>
      <xdr:spPr>
        <a:xfrm>
          <a:off x="828675" y="13777595"/>
          <a:ext cx="2202180" cy="2033905"/>
        </a:xfrm>
        <a:prstGeom prst="roundRect">
          <a:avLst/>
        </a:prstGeom>
        <a:blipFill rotWithShape="1">
          <a:blip r:embed="rId1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47625</xdr:colOff>
      <xdr:row>59</xdr:row>
      <xdr:rowOff>320040</xdr:rowOff>
    </xdr:from>
    <xdr:to>
      <xdr:col>4</xdr:col>
      <xdr:colOff>1011555</xdr:colOff>
      <xdr:row>64</xdr:row>
      <xdr:rowOff>4445</xdr:rowOff>
    </xdr:to>
    <xdr:sp>
      <xdr:nvSpPr>
        <xdr:cNvPr id="175" name="圆角矩形 174"/>
        <xdr:cNvSpPr/>
      </xdr:nvSpPr>
      <xdr:spPr>
        <a:xfrm>
          <a:off x="828675" y="21007070"/>
          <a:ext cx="2202180" cy="2033905"/>
        </a:xfrm>
        <a:prstGeom prst="roundRect">
          <a:avLst/>
        </a:prstGeom>
        <a:blipFill rotWithShape="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4</xdr:col>
      <xdr:colOff>967105</xdr:colOff>
      <xdr:row>58</xdr:row>
      <xdr:rowOff>94615</xdr:rowOff>
    </xdr:from>
    <xdr:to>
      <xdr:col>5</xdr:col>
      <xdr:colOff>238760</xdr:colOff>
      <xdr:row>59</xdr:row>
      <xdr:rowOff>226060</xdr:rowOff>
    </xdr:to>
    <xdr:pic>
      <xdr:nvPicPr>
        <xdr:cNvPr id="176" name="图片 175"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20603845"/>
          <a:ext cx="309880" cy="309245"/>
        </a:xfrm>
        <a:prstGeom prst="rect">
          <a:avLst/>
        </a:prstGeom>
      </xdr:spPr>
    </xdr:pic>
    <xdr:clientData/>
  </xdr:twoCellAnchor>
  <xdr:twoCellAnchor>
    <xdr:from>
      <xdr:col>2</xdr:col>
      <xdr:colOff>47625</xdr:colOff>
      <xdr:row>52</xdr:row>
      <xdr:rowOff>320040</xdr:rowOff>
    </xdr:from>
    <xdr:to>
      <xdr:col>4</xdr:col>
      <xdr:colOff>1012825</xdr:colOff>
      <xdr:row>56</xdr:row>
      <xdr:rowOff>462280</xdr:rowOff>
    </xdr:to>
    <xdr:sp>
      <xdr:nvSpPr>
        <xdr:cNvPr id="181" name="圆角矩形 180"/>
        <xdr:cNvSpPr/>
      </xdr:nvSpPr>
      <xdr:spPr>
        <a:xfrm>
          <a:off x="828675" y="18124170"/>
          <a:ext cx="2203450" cy="2021840"/>
        </a:xfrm>
        <a:prstGeom prst="roundRect">
          <a:avLst/>
        </a:prstGeom>
        <a:blipFill rotWithShape="1">
          <a:blip r:embed="rId12"/>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5</xdr:col>
      <xdr:colOff>1507490</xdr:colOff>
      <xdr:row>51</xdr:row>
      <xdr:rowOff>3175</xdr:rowOff>
    </xdr:from>
    <xdr:to>
      <xdr:col>5</xdr:col>
      <xdr:colOff>1817370</xdr:colOff>
      <xdr:row>52</xdr:row>
      <xdr:rowOff>58420</xdr:rowOff>
    </xdr:to>
    <xdr:pic>
      <xdr:nvPicPr>
        <xdr:cNvPr id="182" name="图片 181"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4565015" y="17553305"/>
          <a:ext cx="309880" cy="309245"/>
        </a:xfrm>
        <a:prstGeom prst="rect">
          <a:avLst/>
        </a:prstGeom>
      </xdr:spPr>
    </xdr:pic>
    <xdr:clientData/>
  </xdr:twoCellAnchor>
  <xdr:twoCellAnchor>
    <xdr:from>
      <xdr:col>2</xdr:col>
      <xdr:colOff>47625</xdr:colOff>
      <xdr:row>72</xdr:row>
      <xdr:rowOff>285115</xdr:rowOff>
    </xdr:from>
    <xdr:to>
      <xdr:col>4</xdr:col>
      <xdr:colOff>1012190</xdr:colOff>
      <xdr:row>77</xdr:row>
      <xdr:rowOff>58420</xdr:rowOff>
    </xdr:to>
    <xdr:sp>
      <xdr:nvSpPr>
        <xdr:cNvPr id="183" name="圆角矩形 182"/>
        <xdr:cNvSpPr/>
      </xdr:nvSpPr>
      <xdr:spPr>
        <a:xfrm>
          <a:off x="828675" y="25607645"/>
          <a:ext cx="2202815" cy="2122805"/>
        </a:xfrm>
        <a:prstGeom prst="roundRect">
          <a:avLst/>
        </a:prstGeom>
        <a:blipFill rotWithShape="1">
          <a:blip r:embed="rId13"/>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47625</xdr:colOff>
      <xdr:row>79</xdr:row>
      <xdr:rowOff>294640</xdr:rowOff>
    </xdr:from>
    <xdr:to>
      <xdr:col>4</xdr:col>
      <xdr:colOff>1011555</xdr:colOff>
      <xdr:row>84</xdr:row>
      <xdr:rowOff>41910</xdr:rowOff>
    </xdr:to>
    <xdr:sp>
      <xdr:nvSpPr>
        <xdr:cNvPr id="186" name="圆角矩形 185"/>
        <xdr:cNvSpPr/>
      </xdr:nvSpPr>
      <xdr:spPr>
        <a:xfrm>
          <a:off x="828675" y="28715970"/>
          <a:ext cx="2202180" cy="2096770"/>
        </a:xfrm>
        <a:prstGeom prst="roundRect">
          <a:avLst/>
        </a:prstGeom>
        <a:blipFill rotWithShape="1">
          <a:blip r:embed="rId14"/>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9</xdr:col>
      <xdr:colOff>335915</xdr:colOff>
      <xdr:row>78</xdr:row>
      <xdr:rowOff>25400</xdr:rowOff>
    </xdr:from>
    <xdr:to>
      <xdr:col>9</xdr:col>
      <xdr:colOff>589915</xdr:colOff>
      <xdr:row>78</xdr:row>
      <xdr:rowOff>278765</xdr:rowOff>
    </xdr:to>
    <xdr:pic>
      <xdr:nvPicPr>
        <xdr:cNvPr id="187" name="图片 186"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631940" y="27976830"/>
          <a:ext cx="254000" cy="253365"/>
        </a:xfrm>
        <a:prstGeom prst="rect">
          <a:avLst/>
        </a:prstGeom>
      </xdr:spPr>
    </xdr:pic>
    <xdr:clientData/>
  </xdr:twoCellAnchor>
  <xdr:twoCellAnchor>
    <xdr:from>
      <xdr:col>2</xdr:col>
      <xdr:colOff>47625</xdr:colOff>
      <xdr:row>98</xdr:row>
      <xdr:rowOff>413385</xdr:rowOff>
    </xdr:from>
    <xdr:to>
      <xdr:col>5</xdr:col>
      <xdr:colOff>27940</xdr:colOff>
      <xdr:row>103</xdr:row>
      <xdr:rowOff>22225</xdr:rowOff>
    </xdr:to>
    <xdr:sp>
      <xdr:nvSpPr>
        <xdr:cNvPr id="188" name="圆角矩形 187"/>
        <xdr:cNvSpPr/>
      </xdr:nvSpPr>
      <xdr:spPr>
        <a:xfrm>
          <a:off x="828675" y="35845115"/>
          <a:ext cx="2256790" cy="1958340"/>
        </a:xfrm>
        <a:prstGeom prst="roundRect">
          <a:avLst/>
        </a:prstGeom>
        <a:blipFill rotWithShape="1">
          <a:blip r:embed="rId15"/>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5</xdr:col>
      <xdr:colOff>982980</xdr:colOff>
      <xdr:row>98</xdr:row>
      <xdr:rowOff>85090</xdr:rowOff>
    </xdr:from>
    <xdr:to>
      <xdr:col>5</xdr:col>
      <xdr:colOff>1292860</xdr:colOff>
      <xdr:row>98</xdr:row>
      <xdr:rowOff>394335</xdr:rowOff>
    </xdr:to>
    <xdr:pic>
      <xdr:nvPicPr>
        <xdr:cNvPr id="190" name="图片 189"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4040505" y="35516820"/>
          <a:ext cx="309880" cy="309245"/>
        </a:xfrm>
        <a:prstGeom prst="rect">
          <a:avLst/>
        </a:prstGeom>
      </xdr:spPr>
    </xdr:pic>
    <xdr:clientData/>
  </xdr:twoCellAnchor>
  <xdr:twoCellAnchor editAs="oneCell">
    <xdr:from>
      <xdr:col>9</xdr:col>
      <xdr:colOff>335915</xdr:colOff>
      <xdr:row>97</xdr:row>
      <xdr:rowOff>25400</xdr:rowOff>
    </xdr:from>
    <xdr:to>
      <xdr:col>9</xdr:col>
      <xdr:colOff>589915</xdr:colOff>
      <xdr:row>97</xdr:row>
      <xdr:rowOff>278765</xdr:rowOff>
    </xdr:to>
    <xdr:pic>
      <xdr:nvPicPr>
        <xdr:cNvPr id="191" name="图片 190"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631940" y="34987230"/>
          <a:ext cx="254000" cy="253365"/>
        </a:xfrm>
        <a:prstGeom prst="rect">
          <a:avLst/>
        </a:prstGeom>
      </xdr:spPr>
    </xdr:pic>
    <xdr:clientData/>
  </xdr:twoCellAnchor>
  <xdr:twoCellAnchor>
    <xdr:from>
      <xdr:col>2</xdr:col>
      <xdr:colOff>47625</xdr:colOff>
      <xdr:row>111</xdr:row>
      <xdr:rowOff>107315</xdr:rowOff>
    </xdr:from>
    <xdr:to>
      <xdr:col>4</xdr:col>
      <xdr:colOff>1012190</xdr:colOff>
      <xdr:row>115</xdr:row>
      <xdr:rowOff>292100</xdr:rowOff>
    </xdr:to>
    <xdr:sp>
      <xdr:nvSpPr>
        <xdr:cNvPr id="195" name="圆角矩形 194"/>
        <xdr:cNvSpPr/>
      </xdr:nvSpPr>
      <xdr:spPr>
        <a:xfrm>
          <a:off x="828675" y="40161845"/>
          <a:ext cx="2202815" cy="2064385"/>
        </a:xfrm>
        <a:prstGeom prst="roundRect">
          <a:avLst/>
        </a:prstGeom>
        <a:blipFill rotWithShape="1">
          <a:blip r:embed="rId16"/>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5</xdr:col>
      <xdr:colOff>285115</xdr:colOff>
      <xdr:row>110</xdr:row>
      <xdr:rowOff>329565</xdr:rowOff>
    </xdr:from>
    <xdr:to>
      <xdr:col>5</xdr:col>
      <xdr:colOff>594995</xdr:colOff>
      <xdr:row>111</xdr:row>
      <xdr:rowOff>168910</xdr:rowOff>
    </xdr:to>
    <xdr:pic>
      <xdr:nvPicPr>
        <xdr:cNvPr id="196" name="图片 195"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3342640" y="39914195"/>
          <a:ext cx="309880" cy="309245"/>
        </a:xfrm>
        <a:prstGeom prst="rect">
          <a:avLst/>
        </a:prstGeom>
      </xdr:spPr>
    </xdr:pic>
    <xdr:clientData/>
  </xdr:twoCellAnchor>
  <xdr:twoCellAnchor editAs="oneCell">
    <xdr:from>
      <xdr:col>8</xdr:col>
      <xdr:colOff>367030</xdr:colOff>
      <xdr:row>2</xdr:row>
      <xdr:rowOff>5080</xdr:rowOff>
    </xdr:from>
    <xdr:to>
      <xdr:col>14</xdr:col>
      <xdr:colOff>351790</xdr:colOff>
      <xdr:row>9</xdr:row>
      <xdr:rowOff>257810</xdr:rowOff>
    </xdr:to>
    <xdr:pic>
      <xdr:nvPicPr>
        <xdr:cNvPr id="86" name="图片 85" descr="/Users/luoxi/Downloads/素材图片/30_瓦纳卡_Wanaka_W9.jpg30_瓦纳卡_Wanaka_W9"/>
        <xdr:cNvPicPr>
          <a:picLocks noChangeAspect="1"/>
        </xdr:cNvPicPr>
      </xdr:nvPicPr>
      <xdr:blipFill>
        <a:blip r:embed="rId17"/>
        <a:srcRect/>
        <a:stretch>
          <a:fillRect/>
        </a:stretch>
      </xdr:blipFill>
      <xdr:spPr>
        <a:xfrm>
          <a:off x="6234430" y="1275080"/>
          <a:ext cx="4166235" cy="2791460"/>
        </a:xfrm>
        <a:prstGeom prst="rect">
          <a:avLst/>
        </a:prstGeom>
        <a:noFill/>
        <a:ln w="9525">
          <a:noFill/>
        </a:ln>
      </xdr:spPr>
    </xdr:pic>
    <xdr:clientData/>
  </xdr:twoCellAnchor>
  <xdr:twoCellAnchor>
    <xdr:from>
      <xdr:col>5</xdr:col>
      <xdr:colOff>1718945</xdr:colOff>
      <xdr:row>2</xdr:row>
      <xdr:rowOff>230505</xdr:rowOff>
    </xdr:from>
    <xdr:to>
      <xdr:col>7</xdr:col>
      <xdr:colOff>233680</xdr:colOff>
      <xdr:row>4</xdr:row>
      <xdr:rowOff>299720</xdr:rowOff>
    </xdr:to>
    <xdr:sp>
      <xdr:nvSpPr>
        <xdr:cNvPr id="87" name="椭圆 86"/>
        <xdr:cNvSpPr/>
      </xdr:nvSpPr>
      <xdr:spPr>
        <a:xfrm>
          <a:off x="4776470" y="1500505"/>
          <a:ext cx="895985" cy="831215"/>
        </a:xfrm>
        <a:prstGeom prst="ellipse">
          <a:avLst/>
        </a:prstGeom>
        <a:blipFill rotWithShape="1">
          <a:blip r:embed="rId18"/>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8</xdr:col>
      <xdr:colOff>162560</xdr:colOff>
      <xdr:row>18</xdr:row>
      <xdr:rowOff>256540</xdr:rowOff>
    </xdr:from>
    <xdr:to>
      <xdr:col>8</xdr:col>
      <xdr:colOff>360045</xdr:colOff>
      <xdr:row>18</xdr:row>
      <xdr:rowOff>450215</xdr:rowOff>
    </xdr:to>
    <xdr:pic>
      <xdr:nvPicPr>
        <xdr:cNvPr id="95" name="图片 94"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029960" y="6846570"/>
          <a:ext cx="197485" cy="193675"/>
        </a:xfrm>
        <a:prstGeom prst="rect">
          <a:avLst/>
        </a:prstGeom>
      </xdr:spPr>
    </xdr:pic>
    <xdr:clientData/>
  </xdr:twoCellAnchor>
  <xdr:twoCellAnchor editAs="oneCell">
    <xdr:from>
      <xdr:col>12</xdr:col>
      <xdr:colOff>161925</xdr:colOff>
      <xdr:row>19</xdr:row>
      <xdr:rowOff>243840</xdr:rowOff>
    </xdr:from>
    <xdr:to>
      <xdr:col>13</xdr:col>
      <xdr:colOff>6985</xdr:colOff>
      <xdr:row>19</xdr:row>
      <xdr:rowOff>437515</xdr:rowOff>
    </xdr:to>
    <xdr:pic>
      <xdr:nvPicPr>
        <xdr:cNvPr id="97" name="图片 96"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048750" y="7303770"/>
          <a:ext cx="197485" cy="193675"/>
        </a:xfrm>
        <a:prstGeom prst="rect">
          <a:avLst/>
        </a:prstGeom>
      </xdr:spPr>
    </xdr:pic>
    <xdr:clientData/>
  </xdr:twoCellAnchor>
  <xdr:twoCellAnchor editAs="oneCell">
    <xdr:from>
      <xdr:col>6</xdr:col>
      <xdr:colOff>259715</xdr:colOff>
      <xdr:row>117</xdr:row>
      <xdr:rowOff>474980</xdr:rowOff>
    </xdr:from>
    <xdr:to>
      <xdr:col>11</xdr:col>
      <xdr:colOff>393700</xdr:colOff>
      <xdr:row>121</xdr:row>
      <xdr:rowOff>452755</xdr:rowOff>
    </xdr:to>
    <xdr:pic>
      <xdr:nvPicPr>
        <xdr:cNvPr id="109" name="图片 108" descr="197449970&amp;pky90197449970&amp;"/>
        <xdr:cNvPicPr>
          <a:picLocks noChangeAspect="1"/>
        </xdr:cNvPicPr>
      </xdr:nvPicPr>
      <xdr:blipFill>
        <a:blip r:embed="rId21"/>
        <a:stretch>
          <a:fillRect/>
        </a:stretch>
      </xdr:blipFill>
      <xdr:spPr>
        <a:xfrm>
          <a:off x="5269865" y="43399710"/>
          <a:ext cx="3048635" cy="2060575"/>
        </a:xfrm>
        <a:prstGeom prst="rect">
          <a:avLst/>
        </a:prstGeom>
      </xdr:spPr>
    </xdr:pic>
    <xdr:clientData/>
  </xdr:twoCellAnchor>
  <xdr:twoCellAnchor>
    <xdr:from>
      <xdr:col>2</xdr:col>
      <xdr:colOff>47625</xdr:colOff>
      <xdr:row>25</xdr:row>
      <xdr:rowOff>272415</xdr:rowOff>
    </xdr:from>
    <xdr:to>
      <xdr:col>4</xdr:col>
      <xdr:colOff>1012190</xdr:colOff>
      <xdr:row>29</xdr:row>
      <xdr:rowOff>426720</xdr:rowOff>
    </xdr:to>
    <xdr:sp>
      <xdr:nvSpPr>
        <xdr:cNvPr id="114" name="圆角矩形 113"/>
        <xdr:cNvSpPr/>
      </xdr:nvSpPr>
      <xdr:spPr>
        <a:xfrm>
          <a:off x="828675" y="9389745"/>
          <a:ext cx="2202815" cy="2033905"/>
        </a:xfrm>
        <a:prstGeom prst="roundRect">
          <a:avLst/>
        </a:prstGeom>
        <a:blipFill rotWithShape="1">
          <a:blip r:embed="rId22"/>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5</xdr:col>
      <xdr:colOff>1336040</xdr:colOff>
      <xdr:row>25</xdr:row>
      <xdr:rowOff>442595</xdr:rowOff>
    </xdr:from>
    <xdr:to>
      <xdr:col>5</xdr:col>
      <xdr:colOff>1645920</xdr:colOff>
      <xdr:row>26</xdr:row>
      <xdr:rowOff>281940</xdr:rowOff>
    </xdr:to>
    <xdr:pic>
      <xdr:nvPicPr>
        <xdr:cNvPr id="121" name="图片 120"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4393565" y="9559925"/>
          <a:ext cx="309880" cy="309245"/>
        </a:xfrm>
        <a:prstGeom prst="rect">
          <a:avLst/>
        </a:prstGeom>
      </xdr:spPr>
    </xdr:pic>
    <xdr:clientData/>
  </xdr:twoCellAnchor>
  <xdr:twoCellAnchor editAs="oneCell">
    <xdr:from>
      <xdr:col>13</xdr:col>
      <xdr:colOff>217805</xdr:colOff>
      <xdr:row>25</xdr:row>
      <xdr:rowOff>228600</xdr:rowOff>
    </xdr:from>
    <xdr:to>
      <xdr:col>13</xdr:col>
      <xdr:colOff>415290</xdr:colOff>
      <xdr:row>25</xdr:row>
      <xdr:rowOff>422275</xdr:rowOff>
    </xdr:to>
    <xdr:pic>
      <xdr:nvPicPr>
        <xdr:cNvPr id="127" name="图片 126"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457055" y="9345930"/>
          <a:ext cx="197485" cy="193675"/>
        </a:xfrm>
        <a:prstGeom prst="rect">
          <a:avLst/>
        </a:prstGeom>
      </xdr:spPr>
    </xdr:pic>
    <xdr:clientData/>
  </xdr:twoCellAnchor>
  <xdr:twoCellAnchor editAs="oneCell">
    <xdr:from>
      <xdr:col>7</xdr:col>
      <xdr:colOff>337820</xdr:colOff>
      <xdr:row>28</xdr:row>
      <xdr:rowOff>243205</xdr:rowOff>
    </xdr:from>
    <xdr:to>
      <xdr:col>8</xdr:col>
      <xdr:colOff>106680</xdr:colOff>
      <xdr:row>28</xdr:row>
      <xdr:rowOff>436880</xdr:rowOff>
    </xdr:to>
    <xdr:pic>
      <xdr:nvPicPr>
        <xdr:cNvPr id="129" name="图片 128"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5776595" y="10770235"/>
          <a:ext cx="197485" cy="193675"/>
        </a:xfrm>
        <a:prstGeom prst="rect">
          <a:avLst/>
        </a:prstGeom>
      </xdr:spPr>
    </xdr:pic>
    <xdr:clientData/>
  </xdr:twoCellAnchor>
  <xdr:twoCellAnchor editAs="oneCell">
    <xdr:from>
      <xdr:col>5</xdr:col>
      <xdr:colOff>0</xdr:colOff>
      <xdr:row>39</xdr:row>
      <xdr:rowOff>0</xdr:rowOff>
    </xdr:from>
    <xdr:to>
      <xdr:col>5</xdr:col>
      <xdr:colOff>309880</xdr:colOff>
      <xdr:row>39</xdr:row>
      <xdr:rowOff>309245</xdr:rowOff>
    </xdr:to>
    <xdr:pic>
      <xdr:nvPicPr>
        <xdr:cNvPr id="148" name="图片 147"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3057525" y="13460730"/>
          <a:ext cx="309880" cy="309245"/>
        </a:xfrm>
        <a:prstGeom prst="rect">
          <a:avLst/>
        </a:prstGeom>
      </xdr:spPr>
    </xdr:pic>
    <xdr:clientData/>
  </xdr:twoCellAnchor>
  <xdr:twoCellAnchor editAs="oneCell">
    <xdr:from>
      <xdr:col>5</xdr:col>
      <xdr:colOff>0</xdr:colOff>
      <xdr:row>39</xdr:row>
      <xdr:rowOff>0</xdr:rowOff>
    </xdr:from>
    <xdr:to>
      <xdr:col>5</xdr:col>
      <xdr:colOff>309880</xdr:colOff>
      <xdr:row>39</xdr:row>
      <xdr:rowOff>309245</xdr:rowOff>
    </xdr:to>
    <xdr:pic>
      <xdr:nvPicPr>
        <xdr:cNvPr id="153" name="图片 152"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3057525" y="13460730"/>
          <a:ext cx="309880" cy="309245"/>
        </a:xfrm>
        <a:prstGeom prst="rect">
          <a:avLst/>
        </a:prstGeom>
      </xdr:spPr>
    </xdr:pic>
    <xdr:clientData/>
  </xdr:twoCellAnchor>
  <xdr:twoCellAnchor editAs="oneCell">
    <xdr:from>
      <xdr:col>10</xdr:col>
      <xdr:colOff>154940</xdr:colOff>
      <xdr:row>42</xdr:row>
      <xdr:rowOff>247015</xdr:rowOff>
    </xdr:from>
    <xdr:to>
      <xdr:col>10</xdr:col>
      <xdr:colOff>352425</xdr:colOff>
      <xdr:row>42</xdr:row>
      <xdr:rowOff>440690</xdr:rowOff>
    </xdr:to>
    <xdr:pic>
      <xdr:nvPicPr>
        <xdr:cNvPr id="158" name="图片 157"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412990" y="15117445"/>
          <a:ext cx="197485" cy="193675"/>
        </a:xfrm>
        <a:prstGeom prst="rect">
          <a:avLst/>
        </a:prstGeom>
      </xdr:spPr>
    </xdr:pic>
    <xdr:clientData/>
  </xdr:twoCellAnchor>
  <xdr:twoCellAnchor editAs="oneCell">
    <xdr:from>
      <xdr:col>11</xdr:col>
      <xdr:colOff>657860</xdr:colOff>
      <xdr:row>40</xdr:row>
      <xdr:rowOff>245745</xdr:rowOff>
    </xdr:from>
    <xdr:to>
      <xdr:col>11</xdr:col>
      <xdr:colOff>855345</xdr:colOff>
      <xdr:row>40</xdr:row>
      <xdr:rowOff>439420</xdr:rowOff>
    </xdr:to>
    <xdr:pic>
      <xdr:nvPicPr>
        <xdr:cNvPr id="159" name="图片 158"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582660" y="14176375"/>
          <a:ext cx="197485" cy="193675"/>
        </a:xfrm>
        <a:prstGeom prst="rect">
          <a:avLst/>
        </a:prstGeom>
      </xdr:spPr>
    </xdr:pic>
    <xdr:clientData/>
  </xdr:twoCellAnchor>
  <xdr:twoCellAnchor editAs="oneCell">
    <xdr:from>
      <xdr:col>11</xdr:col>
      <xdr:colOff>125730</xdr:colOff>
      <xdr:row>55</xdr:row>
      <xdr:rowOff>230505</xdr:rowOff>
    </xdr:from>
    <xdr:to>
      <xdr:col>11</xdr:col>
      <xdr:colOff>323215</xdr:colOff>
      <xdr:row>55</xdr:row>
      <xdr:rowOff>424180</xdr:rowOff>
    </xdr:to>
    <xdr:pic>
      <xdr:nvPicPr>
        <xdr:cNvPr id="173" name="图片 172"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050530" y="19444335"/>
          <a:ext cx="197485" cy="193675"/>
        </a:xfrm>
        <a:prstGeom prst="rect">
          <a:avLst/>
        </a:prstGeom>
      </xdr:spPr>
    </xdr:pic>
    <xdr:clientData/>
  </xdr:twoCellAnchor>
  <xdr:twoCellAnchor editAs="oneCell">
    <xdr:from>
      <xdr:col>9</xdr:col>
      <xdr:colOff>367665</xdr:colOff>
      <xdr:row>54</xdr:row>
      <xdr:rowOff>249555</xdr:rowOff>
    </xdr:from>
    <xdr:to>
      <xdr:col>9</xdr:col>
      <xdr:colOff>565150</xdr:colOff>
      <xdr:row>54</xdr:row>
      <xdr:rowOff>443230</xdr:rowOff>
    </xdr:to>
    <xdr:pic>
      <xdr:nvPicPr>
        <xdr:cNvPr id="174" name="图片 173"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663690" y="18993485"/>
          <a:ext cx="197485" cy="193675"/>
        </a:xfrm>
        <a:prstGeom prst="rect">
          <a:avLst/>
        </a:prstGeom>
      </xdr:spPr>
    </xdr:pic>
    <xdr:clientData/>
  </xdr:twoCellAnchor>
  <xdr:twoCellAnchor editAs="oneCell">
    <xdr:from>
      <xdr:col>10</xdr:col>
      <xdr:colOff>354965</xdr:colOff>
      <xdr:row>63</xdr:row>
      <xdr:rowOff>233680</xdr:rowOff>
    </xdr:from>
    <xdr:to>
      <xdr:col>10</xdr:col>
      <xdr:colOff>552450</xdr:colOff>
      <xdr:row>63</xdr:row>
      <xdr:rowOff>427355</xdr:rowOff>
    </xdr:to>
    <xdr:pic>
      <xdr:nvPicPr>
        <xdr:cNvPr id="177" name="图片 176"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613015" y="22800310"/>
          <a:ext cx="197485" cy="193675"/>
        </a:xfrm>
        <a:prstGeom prst="rect">
          <a:avLst/>
        </a:prstGeom>
      </xdr:spPr>
    </xdr:pic>
    <xdr:clientData/>
  </xdr:twoCellAnchor>
  <xdr:twoCellAnchor editAs="oneCell">
    <xdr:from>
      <xdr:col>8</xdr:col>
      <xdr:colOff>146050</xdr:colOff>
      <xdr:row>57</xdr:row>
      <xdr:rowOff>304800</xdr:rowOff>
    </xdr:from>
    <xdr:to>
      <xdr:col>8</xdr:col>
      <xdr:colOff>412750</xdr:colOff>
      <xdr:row>59</xdr:row>
      <xdr:rowOff>41275</xdr:rowOff>
    </xdr:to>
    <xdr:pic>
      <xdr:nvPicPr>
        <xdr:cNvPr id="178" name="图片 177"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013450" y="20458430"/>
          <a:ext cx="266700" cy="269875"/>
        </a:xfrm>
        <a:prstGeom prst="rect">
          <a:avLst/>
        </a:prstGeom>
      </xdr:spPr>
    </xdr:pic>
    <xdr:clientData/>
  </xdr:twoCellAnchor>
  <xdr:twoCellAnchor editAs="oneCell">
    <xdr:from>
      <xdr:col>4</xdr:col>
      <xdr:colOff>967105</xdr:colOff>
      <xdr:row>58</xdr:row>
      <xdr:rowOff>94615</xdr:rowOff>
    </xdr:from>
    <xdr:to>
      <xdr:col>5</xdr:col>
      <xdr:colOff>238760</xdr:colOff>
      <xdr:row>59</xdr:row>
      <xdr:rowOff>226060</xdr:rowOff>
    </xdr:to>
    <xdr:pic>
      <xdr:nvPicPr>
        <xdr:cNvPr id="179" name="图片 178"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20603845"/>
          <a:ext cx="309880" cy="309245"/>
        </a:xfrm>
        <a:prstGeom prst="rect">
          <a:avLst/>
        </a:prstGeom>
      </xdr:spPr>
    </xdr:pic>
    <xdr:clientData/>
  </xdr:twoCellAnchor>
  <xdr:twoCellAnchor editAs="oneCell">
    <xdr:from>
      <xdr:col>4</xdr:col>
      <xdr:colOff>967105</xdr:colOff>
      <xdr:row>71</xdr:row>
      <xdr:rowOff>94615</xdr:rowOff>
    </xdr:from>
    <xdr:to>
      <xdr:col>5</xdr:col>
      <xdr:colOff>238760</xdr:colOff>
      <xdr:row>72</xdr:row>
      <xdr:rowOff>251460</xdr:rowOff>
    </xdr:to>
    <xdr:pic>
      <xdr:nvPicPr>
        <xdr:cNvPr id="180" name="图片 179"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25264745"/>
          <a:ext cx="309880" cy="309245"/>
        </a:xfrm>
        <a:prstGeom prst="rect">
          <a:avLst/>
        </a:prstGeom>
      </xdr:spPr>
    </xdr:pic>
    <xdr:clientData/>
  </xdr:twoCellAnchor>
  <xdr:twoCellAnchor editAs="oneCell">
    <xdr:from>
      <xdr:col>8</xdr:col>
      <xdr:colOff>85090</xdr:colOff>
      <xdr:row>73</xdr:row>
      <xdr:rowOff>251460</xdr:rowOff>
    </xdr:from>
    <xdr:to>
      <xdr:col>8</xdr:col>
      <xdr:colOff>282575</xdr:colOff>
      <xdr:row>73</xdr:row>
      <xdr:rowOff>445135</xdr:rowOff>
    </xdr:to>
    <xdr:pic>
      <xdr:nvPicPr>
        <xdr:cNvPr id="184" name="图片 183"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5952490" y="26043890"/>
          <a:ext cx="197485" cy="193675"/>
        </a:xfrm>
        <a:prstGeom prst="rect">
          <a:avLst/>
        </a:prstGeom>
      </xdr:spPr>
    </xdr:pic>
    <xdr:clientData/>
  </xdr:twoCellAnchor>
  <xdr:twoCellAnchor editAs="oneCell">
    <xdr:from>
      <xdr:col>11</xdr:col>
      <xdr:colOff>925830</xdr:colOff>
      <xdr:row>82</xdr:row>
      <xdr:rowOff>243205</xdr:rowOff>
    </xdr:from>
    <xdr:to>
      <xdr:col>12</xdr:col>
      <xdr:colOff>161290</xdr:colOff>
      <xdr:row>82</xdr:row>
      <xdr:rowOff>436880</xdr:rowOff>
    </xdr:to>
    <xdr:pic>
      <xdr:nvPicPr>
        <xdr:cNvPr id="185" name="图片 184"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850630" y="30074235"/>
          <a:ext cx="197485" cy="193675"/>
        </a:xfrm>
        <a:prstGeom prst="rect">
          <a:avLst/>
        </a:prstGeom>
      </xdr:spPr>
    </xdr:pic>
    <xdr:clientData/>
  </xdr:twoCellAnchor>
  <xdr:twoCellAnchor editAs="oneCell">
    <xdr:from>
      <xdr:col>4</xdr:col>
      <xdr:colOff>967105</xdr:colOff>
      <xdr:row>90</xdr:row>
      <xdr:rowOff>94615</xdr:rowOff>
    </xdr:from>
    <xdr:to>
      <xdr:col>5</xdr:col>
      <xdr:colOff>238760</xdr:colOff>
      <xdr:row>91</xdr:row>
      <xdr:rowOff>251460</xdr:rowOff>
    </xdr:to>
    <xdr:pic>
      <xdr:nvPicPr>
        <xdr:cNvPr id="192" name="图片 191"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32389445"/>
          <a:ext cx="309880" cy="309245"/>
        </a:xfrm>
        <a:prstGeom prst="rect">
          <a:avLst/>
        </a:prstGeom>
      </xdr:spPr>
    </xdr:pic>
    <xdr:clientData/>
  </xdr:twoCellAnchor>
  <xdr:twoCellAnchor editAs="oneCell">
    <xdr:from>
      <xdr:col>12</xdr:col>
      <xdr:colOff>240030</xdr:colOff>
      <xdr:row>91</xdr:row>
      <xdr:rowOff>261620</xdr:rowOff>
    </xdr:from>
    <xdr:to>
      <xdr:col>13</xdr:col>
      <xdr:colOff>85090</xdr:colOff>
      <xdr:row>91</xdr:row>
      <xdr:rowOff>455295</xdr:rowOff>
    </xdr:to>
    <xdr:pic>
      <xdr:nvPicPr>
        <xdr:cNvPr id="197" name="图片 196"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126855" y="32708850"/>
          <a:ext cx="197485" cy="193675"/>
        </a:xfrm>
        <a:prstGeom prst="rect">
          <a:avLst/>
        </a:prstGeom>
      </xdr:spPr>
    </xdr:pic>
    <xdr:clientData/>
  </xdr:twoCellAnchor>
  <xdr:twoCellAnchor editAs="oneCell">
    <xdr:from>
      <xdr:col>9</xdr:col>
      <xdr:colOff>104140</xdr:colOff>
      <xdr:row>94</xdr:row>
      <xdr:rowOff>234315</xdr:rowOff>
    </xdr:from>
    <xdr:to>
      <xdr:col>9</xdr:col>
      <xdr:colOff>301625</xdr:colOff>
      <xdr:row>94</xdr:row>
      <xdr:rowOff>427990</xdr:rowOff>
    </xdr:to>
    <xdr:pic>
      <xdr:nvPicPr>
        <xdr:cNvPr id="198" name="图片 197"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400165" y="34091245"/>
          <a:ext cx="197485" cy="193675"/>
        </a:xfrm>
        <a:prstGeom prst="rect">
          <a:avLst/>
        </a:prstGeom>
      </xdr:spPr>
    </xdr:pic>
    <xdr:clientData/>
  </xdr:twoCellAnchor>
  <xdr:twoCellAnchor editAs="oneCell">
    <xdr:from>
      <xdr:col>10</xdr:col>
      <xdr:colOff>572135</xdr:colOff>
      <xdr:row>93</xdr:row>
      <xdr:rowOff>243840</xdr:rowOff>
    </xdr:from>
    <xdr:to>
      <xdr:col>11</xdr:col>
      <xdr:colOff>102870</xdr:colOff>
      <xdr:row>93</xdr:row>
      <xdr:rowOff>437515</xdr:rowOff>
    </xdr:to>
    <xdr:pic>
      <xdr:nvPicPr>
        <xdr:cNvPr id="199" name="图片 198"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830185" y="33630870"/>
          <a:ext cx="197485" cy="193675"/>
        </a:xfrm>
        <a:prstGeom prst="rect">
          <a:avLst/>
        </a:prstGeom>
      </xdr:spPr>
    </xdr:pic>
    <xdr:clientData/>
  </xdr:twoCellAnchor>
  <xdr:twoCellAnchor editAs="oneCell">
    <xdr:from>
      <xdr:col>10</xdr:col>
      <xdr:colOff>591185</xdr:colOff>
      <xdr:row>102</xdr:row>
      <xdr:rowOff>227330</xdr:rowOff>
    </xdr:from>
    <xdr:to>
      <xdr:col>11</xdr:col>
      <xdr:colOff>121920</xdr:colOff>
      <xdr:row>102</xdr:row>
      <xdr:rowOff>421005</xdr:rowOff>
    </xdr:to>
    <xdr:pic>
      <xdr:nvPicPr>
        <xdr:cNvPr id="201" name="图片 200"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849235" y="37538660"/>
          <a:ext cx="197485" cy="193675"/>
        </a:xfrm>
        <a:prstGeom prst="rect">
          <a:avLst/>
        </a:prstGeom>
      </xdr:spPr>
    </xdr:pic>
    <xdr:clientData/>
  </xdr:twoCellAnchor>
  <xdr:twoCellAnchor editAs="oneCell">
    <xdr:from>
      <xdr:col>11</xdr:col>
      <xdr:colOff>387985</xdr:colOff>
      <xdr:row>99</xdr:row>
      <xdr:rowOff>236855</xdr:rowOff>
    </xdr:from>
    <xdr:to>
      <xdr:col>11</xdr:col>
      <xdr:colOff>585470</xdr:colOff>
      <xdr:row>99</xdr:row>
      <xdr:rowOff>430530</xdr:rowOff>
    </xdr:to>
    <xdr:pic>
      <xdr:nvPicPr>
        <xdr:cNvPr id="202" name="图片 201"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312785" y="36138485"/>
          <a:ext cx="197485" cy="19367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565785</xdr:colOff>
      <xdr:row>135</xdr:row>
      <xdr:rowOff>421005</xdr:rowOff>
    </xdr:from>
    <xdr:to>
      <xdr:col>13</xdr:col>
      <xdr:colOff>671195</xdr:colOff>
      <xdr:row>141</xdr:row>
      <xdr:rowOff>17780</xdr:rowOff>
    </xdr:to>
    <xdr:pic>
      <xdr:nvPicPr>
        <xdr:cNvPr id="259" name="图片 258" descr="197449970&amp;pky90197449970&amp;"/>
        <xdr:cNvPicPr>
          <a:picLocks noChangeAspect="1"/>
        </xdr:cNvPicPr>
      </xdr:nvPicPr>
      <xdr:blipFill>
        <a:blip r:embed="rId1"/>
        <a:stretch>
          <a:fillRect/>
        </a:stretch>
      </xdr:blipFill>
      <xdr:spPr>
        <a:xfrm>
          <a:off x="6861810" y="49213135"/>
          <a:ext cx="3048635" cy="2060575"/>
        </a:xfrm>
        <a:prstGeom prst="rect">
          <a:avLst/>
        </a:prstGeom>
      </xdr:spPr>
    </xdr:pic>
    <xdr:clientData/>
  </xdr:twoCellAnchor>
  <xdr:twoCellAnchor>
    <xdr:from>
      <xdr:col>2</xdr:col>
      <xdr:colOff>18415</xdr:colOff>
      <xdr:row>2</xdr:row>
      <xdr:rowOff>242570</xdr:rowOff>
    </xdr:from>
    <xdr:to>
      <xdr:col>8</xdr:col>
      <xdr:colOff>8255</xdr:colOff>
      <xdr:row>5</xdr:row>
      <xdr:rowOff>290830</xdr:rowOff>
    </xdr:to>
    <xdr:grpSp>
      <xdr:nvGrpSpPr>
        <xdr:cNvPr id="2" name="组合 1"/>
        <xdr:cNvGrpSpPr/>
      </xdr:nvGrpSpPr>
      <xdr:grpSpPr>
        <a:xfrm>
          <a:off x="799465" y="1512570"/>
          <a:ext cx="5076190" cy="1191260"/>
          <a:chOff x="1779" y="1609"/>
          <a:chExt cx="8227" cy="1876"/>
        </a:xfrm>
      </xdr:grpSpPr>
      <xdr:sp>
        <xdr:nvSpPr>
          <xdr:cNvPr id="3" name="文本框 2"/>
          <xdr:cNvSpPr txBox="1"/>
        </xdr:nvSpPr>
        <xdr:spPr>
          <a:xfrm>
            <a:off x="1928" y="1609"/>
            <a:ext cx="8078" cy="931"/>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zh-CN" altLang="en-US" sz="2600" spc="100">
                <a:solidFill>
                  <a:schemeClr val="bg1"/>
                </a:solidFill>
                <a:uFillTx/>
                <a:latin typeface="华文新魏" panose="02010800040101010101" charset="-122"/>
                <a:ea typeface="华文新魏" panose="02010800040101010101" charset="-122"/>
              </a:rPr>
              <a:t>新西兰奇异之旅</a:t>
            </a:r>
            <a:endParaRPr lang="zh-CN" altLang="en-US" sz="2600" spc="100">
              <a:solidFill>
                <a:schemeClr val="bg1"/>
              </a:solidFill>
              <a:uFillTx/>
              <a:latin typeface="华文新魏" panose="02010800040101010101" charset="-122"/>
              <a:ea typeface="华文新魏" panose="02010800040101010101" charset="-122"/>
            </a:endParaRPr>
          </a:p>
        </xdr:txBody>
      </xdr:sp>
      <xdr:sp>
        <xdr:nvSpPr>
          <xdr:cNvPr id="4" name="圆角矩形 3"/>
          <xdr:cNvSpPr/>
        </xdr:nvSpPr>
        <xdr:spPr>
          <a:xfrm>
            <a:off x="1779" y="2825"/>
            <a:ext cx="4248" cy="660"/>
          </a:xfrm>
          <a:prstGeom prst="roundRect">
            <a:avLst>
              <a:gd name="adj" fmla="val 50000"/>
            </a:avLst>
          </a:prstGeom>
          <a:solidFill>
            <a:srgbClr val="1864AF"/>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rPr>
              <a:t>专注新西兰，专业新西兰</a:t>
            </a:r>
            <a:endPar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endParaRPr>
          </a:p>
        </xdr:txBody>
      </xdr:sp>
    </xdr:grpSp>
    <xdr:clientData/>
  </xdr:twoCellAnchor>
  <xdr:twoCellAnchor>
    <xdr:from>
      <xdr:col>2</xdr:col>
      <xdr:colOff>406400</xdr:colOff>
      <xdr:row>9</xdr:row>
      <xdr:rowOff>279400</xdr:rowOff>
    </xdr:from>
    <xdr:to>
      <xdr:col>13</xdr:col>
      <xdr:colOff>417830</xdr:colOff>
      <xdr:row>10</xdr:row>
      <xdr:rowOff>336550</xdr:rowOff>
    </xdr:to>
    <xdr:grpSp>
      <xdr:nvGrpSpPr>
        <xdr:cNvPr id="5" name="组合 4"/>
        <xdr:cNvGrpSpPr/>
      </xdr:nvGrpSpPr>
      <xdr:grpSpPr>
        <a:xfrm>
          <a:off x="1187450" y="4088130"/>
          <a:ext cx="8469630" cy="438150"/>
          <a:chOff x="1860" y="4317"/>
          <a:chExt cx="13826" cy="690"/>
        </a:xfrm>
      </xdr:grpSpPr>
      <xdr:grpSp>
        <xdr:nvGrpSpPr>
          <xdr:cNvPr id="6" name="组合 5"/>
          <xdr:cNvGrpSpPr/>
        </xdr:nvGrpSpPr>
        <xdr:grpSpPr>
          <a:xfrm>
            <a:off x="1860" y="4317"/>
            <a:ext cx="332" cy="690"/>
            <a:chOff x="2318" y="1342"/>
            <a:chExt cx="318" cy="690"/>
          </a:xfrm>
        </xdr:grpSpPr>
        <xdr:sp>
          <xdr:nvSpPr>
            <xdr:cNvPr id="7" name="椭圆 6"/>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 name="圆角矩形 7"/>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9" name="组合 8"/>
          <xdr:cNvGrpSpPr/>
        </xdr:nvGrpSpPr>
        <xdr:grpSpPr>
          <a:xfrm>
            <a:off x="2608" y="4317"/>
            <a:ext cx="332" cy="690"/>
            <a:chOff x="2318" y="1342"/>
            <a:chExt cx="318" cy="690"/>
          </a:xfrm>
        </xdr:grpSpPr>
        <xdr:sp>
          <xdr:nvSpPr>
            <xdr:cNvPr id="10" name="椭圆 9"/>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 name="圆角矩形 10"/>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2" name="组合 11"/>
          <xdr:cNvGrpSpPr/>
        </xdr:nvGrpSpPr>
        <xdr:grpSpPr>
          <a:xfrm>
            <a:off x="3359" y="4317"/>
            <a:ext cx="332" cy="690"/>
            <a:chOff x="2318" y="1342"/>
            <a:chExt cx="318" cy="690"/>
          </a:xfrm>
        </xdr:grpSpPr>
        <xdr:sp>
          <xdr:nvSpPr>
            <xdr:cNvPr id="13" name="椭圆 12"/>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4" name="圆角矩形 13"/>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5" name="组合 14"/>
          <xdr:cNvGrpSpPr/>
        </xdr:nvGrpSpPr>
        <xdr:grpSpPr>
          <a:xfrm>
            <a:off x="4108" y="4317"/>
            <a:ext cx="332" cy="690"/>
            <a:chOff x="2318" y="1342"/>
            <a:chExt cx="318" cy="690"/>
          </a:xfrm>
        </xdr:grpSpPr>
        <xdr:sp>
          <xdr:nvSpPr>
            <xdr:cNvPr id="16" name="椭圆 15"/>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7" name="圆角矩形 16"/>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8" name="组合 17"/>
          <xdr:cNvGrpSpPr/>
        </xdr:nvGrpSpPr>
        <xdr:grpSpPr>
          <a:xfrm>
            <a:off x="4857" y="4317"/>
            <a:ext cx="332" cy="690"/>
            <a:chOff x="2318" y="1342"/>
            <a:chExt cx="318" cy="690"/>
          </a:xfrm>
        </xdr:grpSpPr>
        <xdr:sp>
          <xdr:nvSpPr>
            <xdr:cNvPr id="19" name="椭圆 18"/>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0" name="圆角矩形 19"/>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1" name="组合 20"/>
          <xdr:cNvGrpSpPr/>
        </xdr:nvGrpSpPr>
        <xdr:grpSpPr>
          <a:xfrm>
            <a:off x="5606" y="4317"/>
            <a:ext cx="332" cy="690"/>
            <a:chOff x="2318" y="1342"/>
            <a:chExt cx="318" cy="690"/>
          </a:xfrm>
        </xdr:grpSpPr>
        <xdr:sp>
          <xdr:nvSpPr>
            <xdr:cNvPr id="22" name="椭圆 21"/>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3" name="圆角矩形 22"/>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4" name="组合 23"/>
          <xdr:cNvGrpSpPr/>
        </xdr:nvGrpSpPr>
        <xdr:grpSpPr>
          <a:xfrm>
            <a:off x="6355" y="4317"/>
            <a:ext cx="332" cy="690"/>
            <a:chOff x="2318" y="1342"/>
            <a:chExt cx="318" cy="690"/>
          </a:xfrm>
        </xdr:grpSpPr>
        <xdr:sp>
          <xdr:nvSpPr>
            <xdr:cNvPr id="25" name="椭圆 24"/>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6" name="圆角矩形 25"/>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7" name="组合 26"/>
          <xdr:cNvGrpSpPr/>
        </xdr:nvGrpSpPr>
        <xdr:grpSpPr>
          <a:xfrm>
            <a:off x="7104" y="4317"/>
            <a:ext cx="332" cy="690"/>
            <a:chOff x="2318" y="1342"/>
            <a:chExt cx="318" cy="690"/>
          </a:xfrm>
        </xdr:grpSpPr>
        <xdr:sp>
          <xdr:nvSpPr>
            <xdr:cNvPr id="28" name="椭圆 27"/>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9" name="圆角矩形 28"/>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0" name="组合 29"/>
          <xdr:cNvGrpSpPr/>
        </xdr:nvGrpSpPr>
        <xdr:grpSpPr>
          <a:xfrm>
            <a:off x="7853" y="4317"/>
            <a:ext cx="334" cy="690"/>
            <a:chOff x="2318" y="1342"/>
            <a:chExt cx="318" cy="690"/>
          </a:xfrm>
        </xdr:grpSpPr>
        <xdr:sp>
          <xdr:nvSpPr>
            <xdr:cNvPr id="31" name="椭圆 30"/>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2" name="圆角矩形 31"/>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3" name="组合 32"/>
          <xdr:cNvGrpSpPr/>
        </xdr:nvGrpSpPr>
        <xdr:grpSpPr>
          <a:xfrm>
            <a:off x="8604" y="4317"/>
            <a:ext cx="334" cy="690"/>
            <a:chOff x="2318" y="1342"/>
            <a:chExt cx="318" cy="690"/>
          </a:xfrm>
        </xdr:grpSpPr>
        <xdr:sp>
          <xdr:nvSpPr>
            <xdr:cNvPr id="34" name="椭圆 33"/>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5" name="圆角矩形 34"/>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6" name="组合 35"/>
          <xdr:cNvGrpSpPr/>
        </xdr:nvGrpSpPr>
        <xdr:grpSpPr>
          <a:xfrm>
            <a:off x="9353" y="4317"/>
            <a:ext cx="334" cy="690"/>
            <a:chOff x="2318" y="1342"/>
            <a:chExt cx="318" cy="690"/>
          </a:xfrm>
        </xdr:grpSpPr>
        <xdr:sp>
          <xdr:nvSpPr>
            <xdr:cNvPr id="37" name="椭圆 36"/>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8" name="圆角矩形 37"/>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9" name="组合 38"/>
          <xdr:cNvGrpSpPr/>
        </xdr:nvGrpSpPr>
        <xdr:grpSpPr>
          <a:xfrm>
            <a:off x="10104" y="4317"/>
            <a:ext cx="331" cy="690"/>
            <a:chOff x="2318" y="1342"/>
            <a:chExt cx="318" cy="690"/>
          </a:xfrm>
        </xdr:grpSpPr>
        <xdr:sp>
          <xdr:nvSpPr>
            <xdr:cNvPr id="40" name="椭圆 39"/>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1" name="圆角矩形 40"/>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2" name="组合 41"/>
          <xdr:cNvGrpSpPr/>
        </xdr:nvGrpSpPr>
        <xdr:grpSpPr>
          <a:xfrm>
            <a:off x="10852" y="4317"/>
            <a:ext cx="332" cy="690"/>
            <a:chOff x="2318" y="1342"/>
            <a:chExt cx="318" cy="690"/>
          </a:xfrm>
        </xdr:grpSpPr>
        <xdr:sp>
          <xdr:nvSpPr>
            <xdr:cNvPr id="43" name="椭圆 42"/>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4" name="圆角矩形 43"/>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5" name="组合 44"/>
          <xdr:cNvGrpSpPr/>
        </xdr:nvGrpSpPr>
        <xdr:grpSpPr>
          <a:xfrm>
            <a:off x="11601" y="4317"/>
            <a:ext cx="334" cy="690"/>
            <a:chOff x="2318" y="1342"/>
            <a:chExt cx="318" cy="690"/>
          </a:xfrm>
        </xdr:grpSpPr>
        <xdr:sp>
          <xdr:nvSpPr>
            <xdr:cNvPr id="46" name="椭圆 45"/>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7" name="圆角矩形 46"/>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8" name="组合 47"/>
          <xdr:cNvGrpSpPr/>
        </xdr:nvGrpSpPr>
        <xdr:grpSpPr>
          <a:xfrm>
            <a:off x="12352" y="4317"/>
            <a:ext cx="332" cy="690"/>
            <a:chOff x="2318" y="1342"/>
            <a:chExt cx="318" cy="690"/>
          </a:xfrm>
        </xdr:grpSpPr>
        <xdr:sp>
          <xdr:nvSpPr>
            <xdr:cNvPr id="49" name="椭圆 48"/>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0" name="圆角矩形 49"/>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1" name="组合 50"/>
          <xdr:cNvGrpSpPr/>
        </xdr:nvGrpSpPr>
        <xdr:grpSpPr>
          <a:xfrm>
            <a:off x="13103" y="4317"/>
            <a:ext cx="335" cy="690"/>
            <a:chOff x="2318" y="1342"/>
            <a:chExt cx="318" cy="690"/>
          </a:xfrm>
        </xdr:grpSpPr>
        <xdr:sp>
          <xdr:nvSpPr>
            <xdr:cNvPr id="52" name="椭圆 51"/>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3" name="圆角矩形 52"/>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4" name="组合 53"/>
          <xdr:cNvGrpSpPr/>
        </xdr:nvGrpSpPr>
        <xdr:grpSpPr>
          <a:xfrm>
            <a:off x="13855" y="4317"/>
            <a:ext cx="332" cy="690"/>
            <a:chOff x="2318" y="1342"/>
            <a:chExt cx="318" cy="690"/>
          </a:xfrm>
        </xdr:grpSpPr>
        <xdr:sp>
          <xdr:nvSpPr>
            <xdr:cNvPr id="55" name="椭圆 54"/>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6" name="圆角矩形 55"/>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7" name="组合 56"/>
          <xdr:cNvGrpSpPr/>
        </xdr:nvGrpSpPr>
        <xdr:grpSpPr>
          <a:xfrm>
            <a:off x="14604" y="4317"/>
            <a:ext cx="333" cy="690"/>
            <a:chOff x="2318" y="1342"/>
            <a:chExt cx="318" cy="690"/>
          </a:xfrm>
        </xdr:grpSpPr>
        <xdr:sp>
          <xdr:nvSpPr>
            <xdr:cNvPr id="58" name="椭圆 57"/>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9" name="圆角矩形 58"/>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60" name="组合 59"/>
          <xdr:cNvGrpSpPr/>
        </xdr:nvGrpSpPr>
        <xdr:grpSpPr>
          <a:xfrm>
            <a:off x="15354" y="4317"/>
            <a:ext cx="332" cy="690"/>
            <a:chOff x="2318" y="1342"/>
            <a:chExt cx="318" cy="690"/>
          </a:xfrm>
        </xdr:grpSpPr>
        <xdr:sp>
          <xdr:nvSpPr>
            <xdr:cNvPr id="61" name="椭圆 60"/>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62" name="圆角矩形 61"/>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clientData/>
  </xdr:twoCellAnchor>
  <xdr:twoCellAnchor editAs="oneCell">
    <xdr:from>
      <xdr:col>12</xdr:col>
      <xdr:colOff>84455</xdr:colOff>
      <xdr:row>2</xdr:row>
      <xdr:rowOff>130175</xdr:rowOff>
    </xdr:from>
    <xdr:to>
      <xdr:col>15</xdr:col>
      <xdr:colOff>9525</xdr:colOff>
      <xdr:row>3</xdr:row>
      <xdr:rowOff>97790</xdr:rowOff>
    </xdr:to>
    <xdr:pic>
      <xdr:nvPicPr>
        <xdr:cNvPr id="63" name="图片 62" descr="资源 41@4x"/>
        <xdr:cNvPicPr>
          <a:picLocks noChangeAspect="1"/>
        </xdr:cNvPicPr>
      </xdr:nvPicPr>
      <xdr:blipFill>
        <a:blip r:embed="rId2"/>
        <a:srcRect r="24415"/>
        <a:stretch>
          <a:fillRect/>
        </a:stretch>
      </xdr:blipFill>
      <xdr:spPr>
        <a:xfrm>
          <a:off x="8971280" y="1400175"/>
          <a:ext cx="1439545" cy="348615"/>
        </a:xfrm>
        <a:prstGeom prst="rect">
          <a:avLst/>
        </a:prstGeom>
      </xdr:spPr>
    </xdr:pic>
    <xdr:clientData/>
  </xdr:twoCellAnchor>
  <xdr:twoCellAnchor editAs="oneCell">
    <xdr:from>
      <xdr:col>6</xdr:col>
      <xdr:colOff>354965</xdr:colOff>
      <xdr:row>6</xdr:row>
      <xdr:rowOff>59055</xdr:rowOff>
    </xdr:from>
    <xdr:to>
      <xdr:col>9</xdr:col>
      <xdr:colOff>596900</xdr:colOff>
      <xdr:row>6</xdr:row>
      <xdr:rowOff>338455</xdr:rowOff>
    </xdr:to>
    <xdr:pic>
      <xdr:nvPicPr>
        <xdr:cNvPr id="64" name="图片 63" descr="资源 41@4x"/>
        <xdr:cNvPicPr>
          <a:picLocks noChangeAspect="1"/>
        </xdr:cNvPicPr>
      </xdr:nvPicPr>
      <xdr:blipFill>
        <a:blip r:embed="rId2"/>
        <a:stretch>
          <a:fillRect/>
        </a:stretch>
      </xdr:blipFill>
      <xdr:spPr>
        <a:xfrm flipH="1">
          <a:off x="5365115" y="2853055"/>
          <a:ext cx="1527810" cy="279400"/>
        </a:xfrm>
        <a:prstGeom prst="rect">
          <a:avLst/>
        </a:prstGeom>
      </xdr:spPr>
    </xdr:pic>
    <xdr:clientData/>
  </xdr:twoCellAnchor>
  <xdr:twoCellAnchor>
    <xdr:from>
      <xdr:col>2</xdr:col>
      <xdr:colOff>0</xdr:colOff>
      <xdr:row>11</xdr:row>
      <xdr:rowOff>253365</xdr:rowOff>
    </xdr:from>
    <xdr:to>
      <xdr:col>4</xdr:col>
      <xdr:colOff>952500</xdr:colOff>
      <xdr:row>12</xdr:row>
      <xdr:rowOff>222250</xdr:rowOff>
    </xdr:to>
    <xdr:grpSp>
      <xdr:nvGrpSpPr>
        <xdr:cNvPr id="65" name="组合 64"/>
        <xdr:cNvGrpSpPr/>
      </xdr:nvGrpSpPr>
      <xdr:grpSpPr>
        <a:xfrm>
          <a:off x="781050" y="4785995"/>
          <a:ext cx="2190750" cy="311785"/>
          <a:chOff x="3105" y="6809"/>
          <a:chExt cx="3451" cy="492"/>
        </a:xfrm>
      </xdr:grpSpPr>
      <xdr:sp>
        <xdr:nvSpPr>
          <xdr:cNvPr id="66" name="圆角矩形 65"/>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67" name="图片 66" descr="343635323031343b343635323136353b65e55386"/>
          <xdr:cNvPicPr>
            <a:picLocks noChangeAspect="1"/>
          </xdr:cNvPicPr>
        </xdr:nvPicPr>
        <xdr:blipFill>
          <a:blip r:embed="rId3">
            <a:extLst>
              <a:ext uri="{96DAC541-7B7A-43D3-8B79-37D633B846F1}">
                <asvg:svgBlip xmlns:asvg="http://schemas.microsoft.com/office/drawing/2016/SVG/main" r:embed="rId4"/>
              </a:ext>
            </a:extLst>
          </a:blip>
          <a:stretch>
            <a:fillRect/>
          </a:stretch>
        </xdr:blipFill>
        <xdr:spPr>
          <a:xfrm>
            <a:off x="3505" y="6860"/>
            <a:ext cx="328" cy="376"/>
          </a:xfrm>
          <a:prstGeom prst="rect">
            <a:avLst/>
          </a:prstGeom>
        </xdr:spPr>
      </xdr:pic>
    </xdr:grpSp>
    <xdr:clientData/>
  </xdr:twoCellAnchor>
  <xdr:twoCellAnchor>
    <xdr:from>
      <xdr:col>15</xdr:col>
      <xdr:colOff>425450</xdr:colOff>
      <xdr:row>9</xdr:row>
      <xdr:rowOff>326390</xdr:rowOff>
    </xdr:from>
    <xdr:to>
      <xdr:col>15</xdr:col>
      <xdr:colOff>425450</xdr:colOff>
      <xdr:row>32</xdr:row>
      <xdr:rowOff>10795</xdr:rowOff>
    </xdr:to>
    <xdr:sp>
      <xdr:nvSpPr>
        <xdr:cNvPr id="70" name="矩形 69"/>
        <xdr:cNvSpPr/>
      </xdr:nvSpPr>
      <xdr:spPr>
        <a:xfrm>
          <a:off x="10826750" y="4135120"/>
          <a:ext cx="0" cy="7761605"/>
        </a:xfrm>
        <a:prstGeom prst="rect">
          <a:avLst/>
        </a:prstGeom>
        <a:gradFill>
          <a:gsLst>
            <a:gs pos="0">
              <a:srgbClr val="53ACFE"/>
            </a:gs>
            <a:gs pos="100000">
              <a:srgbClr val="A0D3FF"/>
            </a:gs>
          </a:gsLst>
          <a:lin ang="54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16</xdr:col>
      <xdr:colOff>0</xdr:colOff>
      <xdr:row>1</xdr:row>
      <xdr:rowOff>130175</xdr:rowOff>
    </xdr:from>
    <xdr:to>
      <xdr:col>17</xdr:col>
      <xdr:colOff>477520</xdr:colOff>
      <xdr:row>1</xdr:row>
      <xdr:rowOff>478790</xdr:rowOff>
    </xdr:to>
    <xdr:pic>
      <xdr:nvPicPr>
        <xdr:cNvPr id="71" name="图片 70" descr="资源 41@4x"/>
        <xdr:cNvPicPr>
          <a:picLocks noChangeAspect="1"/>
        </xdr:cNvPicPr>
      </xdr:nvPicPr>
      <xdr:blipFill>
        <a:blip r:embed="rId2"/>
        <a:srcRect r="24415"/>
        <a:stretch>
          <a:fillRect/>
        </a:stretch>
      </xdr:blipFill>
      <xdr:spPr>
        <a:xfrm>
          <a:off x="10829925" y="511175"/>
          <a:ext cx="1439545" cy="348615"/>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2" name="图片 71" descr="资源 41@4x"/>
        <xdr:cNvPicPr>
          <a:picLocks noChangeAspect="1"/>
        </xdr:cNvPicPr>
      </xdr:nvPicPr>
      <xdr:blipFill>
        <a:blip r:embed="rId2"/>
        <a:stretch>
          <a:fillRect/>
        </a:stretch>
      </xdr:blipFill>
      <xdr:spPr>
        <a:xfrm flipH="1">
          <a:off x="10829925" y="2472055"/>
          <a:ext cx="1527810" cy="279400"/>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3" name="图片 72" descr="资源 41@4x"/>
        <xdr:cNvPicPr>
          <a:picLocks noChangeAspect="1"/>
        </xdr:cNvPicPr>
      </xdr:nvPicPr>
      <xdr:blipFill>
        <a:blip r:embed="rId2"/>
        <a:stretch>
          <a:fillRect/>
        </a:stretch>
      </xdr:blipFill>
      <xdr:spPr>
        <a:xfrm flipH="1">
          <a:off x="10829925" y="2472055"/>
          <a:ext cx="1527810" cy="279400"/>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4" name="图片 73" descr="资源 41@4x"/>
        <xdr:cNvPicPr>
          <a:picLocks noChangeAspect="1"/>
        </xdr:cNvPicPr>
      </xdr:nvPicPr>
      <xdr:blipFill>
        <a:blip r:embed="rId2"/>
        <a:stretch>
          <a:fillRect/>
        </a:stretch>
      </xdr:blipFill>
      <xdr:spPr>
        <a:xfrm flipH="1">
          <a:off x="10829925" y="2472055"/>
          <a:ext cx="1527810" cy="279400"/>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5" name="图片 74" descr="资源 41@4x"/>
        <xdr:cNvPicPr>
          <a:picLocks noChangeAspect="1"/>
        </xdr:cNvPicPr>
      </xdr:nvPicPr>
      <xdr:blipFill>
        <a:blip r:embed="rId2"/>
        <a:stretch>
          <a:fillRect/>
        </a:stretch>
      </xdr:blipFill>
      <xdr:spPr>
        <a:xfrm flipH="1">
          <a:off x="10829925" y="2472055"/>
          <a:ext cx="1527810" cy="279400"/>
        </a:xfrm>
        <a:prstGeom prst="rect">
          <a:avLst/>
        </a:prstGeom>
      </xdr:spPr>
    </xdr:pic>
    <xdr:clientData/>
  </xdr:twoCellAnchor>
  <xdr:twoCellAnchor>
    <xdr:from>
      <xdr:col>2</xdr:col>
      <xdr:colOff>103505</xdr:colOff>
      <xdr:row>14</xdr:row>
      <xdr:rowOff>100330</xdr:rowOff>
    </xdr:from>
    <xdr:to>
      <xdr:col>2</xdr:col>
      <xdr:colOff>179705</xdr:colOff>
      <xdr:row>15</xdr:row>
      <xdr:rowOff>227965</xdr:rowOff>
    </xdr:to>
    <xdr:grpSp>
      <xdr:nvGrpSpPr>
        <xdr:cNvPr id="76" name="组合 75"/>
        <xdr:cNvGrpSpPr/>
      </xdr:nvGrpSpPr>
      <xdr:grpSpPr>
        <a:xfrm>
          <a:off x="884555" y="5483860"/>
          <a:ext cx="76200" cy="368935"/>
          <a:chOff x="3326" y="8547"/>
          <a:chExt cx="122" cy="1860"/>
        </a:xfrm>
        <a:solidFill>
          <a:srgbClr val="D3E5F8"/>
        </a:solidFill>
      </xdr:grpSpPr>
      <xdr:cxnSp>
        <xdr:nvCxnSpPr>
          <xdr:cNvPr id="77" name="直接连接符 76"/>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78" name="椭圆 77"/>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79" name="椭圆 78"/>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0" name="椭圆 79"/>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1" name="椭圆 80"/>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5</xdr:col>
      <xdr:colOff>0</xdr:colOff>
      <xdr:row>16</xdr:row>
      <xdr:rowOff>0</xdr:rowOff>
    </xdr:from>
    <xdr:to>
      <xdr:col>5</xdr:col>
      <xdr:colOff>309880</xdr:colOff>
      <xdr:row>17</xdr:row>
      <xdr:rowOff>55245</xdr:rowOff>
    </xdr:to>
    <xdr:pic>
      <xdr:nvPicPr>
        <xdr:cNvPr id="83" name="图片 82"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3057525" y="5866130"/>
          <a:ext cx="309880" cy="309245"/>
        </a:xfrm>
        <a:prstGeom prst="rect">
          <a:avLst/>
        </a:prstGeom>
      </xdr:spPr>
    </xdr:pic>
    <xdr:clientData/>
  </xdr:twoCellAnchor>
  <xdr:twoCellAnchor editAs="oneCell">
    <xdr:from>
      <xdr:col>9</xdr:col>
      <xdr:colOff>290195</xdr:colOff>
      <xdr:row>14</xdr:row>
      <xdr:rowOff>197485</xdr:rowOff>
    </xdr:from>
    <xdr:to>
      <xdr:col>9</xdr:col>
      <xdr:colOff>556895</xdr:colOff>
      <xdr:row>15</xdr:row>
      <xdr:rowOff>226060</xdr:rowOff>
    </xdr:to>
    <xdr:pic>
      <xdr:nvPicPr>
        <xdr:cNvPr id="84" name="图片 83"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6220" y="5581015"/>
          <a:ext cx="266700" cy="269875"/>
        </a:xfrm>
        <a:prstGeom prst="rect">
          <a:avLst/>
        </a:prstGeom>
      </xdr:spPr>
    </xdr:pic>
    <xdr:clientData/>
  </xdr:twoCellAnchor>
  <xdr:twoCellAnchor editAs="oneCell">
    <xdr:from>
      <xdr:col>5</xdr:col>
      <xdr:colOff>1336040</xdr:colOff>
      <xdr:row>25</xdr:row>
      <xdr:rowOff>442595</xdr:rowOff>
    </xdr:from>
    <xdr:to>
      <xdr:col>5</xdr:col>
      <xdr:colOff>1645920</xdr:colOff>
      <xdr:row>26</xdr:row>
      <xdr:rowOff>281940</xdr:rowOff>
    </xdr:to>
    <xdr:pic>
      <xdr:nvPicPr>
        <xdr:cNvPr id="85" name="图片 84"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4393565" y="9559925"/>
          <a:ext cx="309880" cy="309245"/>
        </a:xfrm>
        <a:prstGeom prst="rect">
          <a:avLst/>
        </a:prstGeom>
      </xdr:spPr>
    </xdr:pic>
    <xdr:clientData/>
  </xdr:twoCellAnchor>
  <xdr:twoCellAnchor editAs="oneCell">
    <xdr:from>
      <xdr:col>9</xdr:col>
      <xdr:colOff>335915</xdr:colOff>
      <xdr:row>24</xdr:row>
      <xdr:rowOff>25400</xdr:rowOff>
    </xdr:from>
    <xdr:to>
      <xdr:col>9</xdr:col>
      <xdr:colOff>589915</xdr:colOff>
      <xdr:row>24</xdr:row>
      <xdr:rowOff>278765</xdr:rowOff>
    </xdr:to>
    <xdr:pic>
      <xdr:nvPicPr>
        <xdr:cNvPr id="86" name="图片 85"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631940" y="8799830"/>
          <a:ext cx="254000" cy="253365"/>
        </a:xfrm>
        <a:prstGeom prst="rect">
          <a:avLst/>
        </a:prstGeom>
      </xdr:spPr>
    </xdr:pic>
    <xdr:clientData/>
  </xdr:twoCellAnchor>
  <xdr:twoCellAnchor>
    <xdr:from>
      <xdr:col>2</xdr:col>
      <xdr:colOff>103505</xdr:colOff>
      <xdr:row>36</xdr:row>
      <xdr:rowOff>100330</xdr:rowOff>
    </xdr:from>
    <xdr:to>
      <xdr:col>2</xdr:col>
      <xdr:colOff>179705</xdr:colOff>
      <xdr:row>37</xdr:row>
      <xdr:rowOff>227965</xdr:rowOff>
    </xdr:to>
    <xdr:grpSp>
      <xdr:nvGrpSpPr>
        <xdr:cNvPr id="87" name="组合 86"/>
        <xdr:cNvGrpSpPr/>
      </xdr:nvGrpSpPr>
      <xdr:grpSpPr>
        <a:xfrm>
          <a:off x="884555" y="12875260"/>
          <a:ext cx="76200" cy="368935"/>
          <a:chOff x="3326" y="8547"/>
          <a:chExt cx="122" cy="1860"/>
        </a:xfrm>
        <a:solidFill>
          <a:srgbClr val="D3E5F8"/>
        </a:solidFill>
      </xdr:grpSpPr>
      <xdr:cxnSp>
        <xdr:nvCxnSpPr>
          <xdr:cNvPr id="88" name="直接连接符 87"/>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89" name="椭圆 88"/>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90" name="椭圆 89"/>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91" name="椭圆 90"/>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92" name="椭圆 91"/>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290195</xdr:colOff>
      <xdr:row>36</xdr:row>
      <xdr:rowOff>197485</xdr:rowOff>
    </xdr:from>
    <xdr:to>
      <xdr:col>9</xdr:col>
      <xdr:colOff>556895</xdr:colOff>
      <xdr:row>37</xdr:row>
      <xdr:rowOff>226060</xdr:rowOff>
    </xdr:to>
    <xdr:pic>
      <xdr:nvPicPr>
        <xdr:cNvPr id="93" name="图片 92"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6220" y="12972415"/>
          <a:ext cx="266700" cy="269875"/>
        </a:xfrm>
        <a:prstGeom prst="rect">
          <a:avLst/>
        </a:prstGeom>
      </xdr:spPr>
    </xdr:pic>
    <xdr:clientData/>
  </xdr:twoCellAnchor>
  <xdr:twoCellAnchor>
    <xdr:from>
      <xdr:col>2</xdr:col>
      <xdr:colOff>0</xdr:colOff>
      <xdr:row>33</xdr:row>
      <xdr:rowOff>0</xdr:rowOff>
    </xdr:from>
    <xdr:to>
      <xdr:col>4</xdr:col>
      <xdr:colOff>952500</xdr:colOff>
      <xdr:row>34</xdr:row>
      <xdr:rowOff>108585</xdr:rowOff>
    </xdr:to>
    <xdr:grpSp>
      <xdr:nvGrpSpPr>
        <xdr:cNvPr id="94" name="组合 93"/>
        <xdr:cNvGrpSpPr/>
      </xdr:nvGrpSpPr>
      <xdr:grpSpPr>
        <a:xfrm>
          <a:off x="781050" y="11974830"/>
          <a:ext cx="2190750" cy="375285"/>
          <a:chOff x="3105" y="6809"/>
          <a:chExt cx="3451" cy="492"/>
        </a:xfrm>
      </xdr:grpSpPr>
      <xdr:sp>
        <xdr:nvSpPr>
          <xdr:cNvPr id="95" name="圆角矩形 94"/>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96" name="图片 95" descr="343635323031343b343635323136353b65e55386"/>
          <xdr:cNvPicPr>
            <a:picLocks noChangeAspect="1"/>
          </xdr:cNvPicPr>
        </xdr:nvPicPr>
        <xdr:blipFill>
          <a:blip r:embed="rId3">
            <a:extLst>
              <a:ext uri="{96DAC541-7B7A-43D3-8B79-37D633B846F1}">
                <asvg:svgBlip xmlns:asvg="http://schemas.microsoft.com/office/drawing/2016/SVG/main" r:embed="rId4"/>
              </a:ext>
            </a:extLst>
          </a:blip>
          <a:stretch>
            <a:fillRect/>
          </a:stretch>
        </xdr:blipFill>
        <xdr:spPr>
          <a:xfrm>
            <a:off x="3505" y="6860"/>
            <a:ext cx="328" cy="376"/>
          </a:xfrm>
          <a:prstGeom prst="rect">
            <a:avLst/>
          </a:prstGeom>
        </xdr:spPr>
      </xdr:pic>
    </xdr:grpSp>
    <xdr:clientData/>
  </xdr:twoCellAnchor>
  <xdr:twoCellAnchor editAs="oneCell">
    <xdr:from>
      <xdr:col>5</xdr:col>
      <xdr:colOff>0</xdr:colOff>
      <xdr:row>39</xdr:row>
      <xdr:rowOff>0</xdr:rowOff>
    </xdr:from>
    <xdr:to>
      <xdr:col>5</xdr:col>
      <xdr:colOff>309880</xdr:colOff>
      <xdr:row>39</xdr:row>
      <xdr:rowOff>309245</xdr:rowOff>
    </xdr:to>
    <xdr:pic>
      <xdr:nvPicPr>
        <xdr:cNvPr id="97" name="图片 96"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3057525" y="13460730"/>
          <a:ext cx="309880" cy="309245"/>
        </a:xfrm>
        <a:prstGeom prst="rect">
          <a:avLst/>
        </a:prstGeom>
      </xdr:spPr>
    </xdr:pic>
    <xdr:clientData/>
  </xdr:twoCellAnchor>
  <xdr:twoCellAnchor>
    <xdr:from>
      <xdr:col>2</xdr:col>
      <xdr:colOff>103505</xdr:colOff>
      <xdr:row>49</xdr:row>
      <xdr:rowOff>100330</xdr:rowOff>
    </xdr:from>
    <xdr:to>
      <xdr:col>2</xdr:col>
      <xdr:colOff>179705</xdr:colOff>
      <xdr:row>50</xdr:row>
      <xdr:rowOff>227965</xdr:rowOff>
    </xdr:to>
    <xdr:grpSp>
      <xdr:nvGrpSpPr>
        <xdr:cNvPr id="98" name="组合 97"/>
        <xdr:cNvGrpSpPr/>
      </xdr:nvGrpSpPr>
      <xdr:grpSpPr>
        <a:xfrm>
          <a:off x="884555" y="17142460"/>
          <a:ext cx="76200" cy="381635"/>
          <a:chOff x="3326" y="8547"/>
          <a:chExt cx="122" cy="1860"/>
        </a:xfrm>
        <a:solidFill>
          <a:srgbClr val="D3E5F8"/>
        </a:solidFill>
      </xdr:grpSpPr>
      <xdr:cxnSp>
        <xdr:nvCxnSpPr>
          <xdr:cNvPr id="99" name="直接连接符 98"/>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00" name="椭圆 99"/>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01" name="椭圆 100"/>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02" name="椭圆 101"/>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03" name="椭圆 102"/>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49</xdr:row>
      <xdr:rowOff>196850</xdr:rowOff>
    </xdr:from>
    <xdr:to>
      <xdr:col>9</xdr:col>
      <xdr:colOff>556260</xdr:colOff>
      <xdr:row>50</xdr:row>
      <xdr:rowOff>212725</xdr:rowOff>
    </xdr:to>
    <xdr:pic>
      <xdr:nvPicPr>
        <xdr:cNvPr id="104" name="图片 103"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5585" y="17238980"/>
          <a:ext cx="266700" cy="269875"/>
        </a:xfrm>
        <a:prstGeom prst="rect">
          <a:avLst/>
        </a:prstGeom>
      </xdr:spPr>
    </xdr:pic>
    <xdr:clientData/>
  </xdr:twoCellAnchor>
  <xdr:twoCellAnchor>
    <xdr:from>
      <xdr:col>2</xdr:col>
      <xdr:colOff>22860</xdr:colOff>
      <xdr:row>46</xdr:row>
      <xdr:rowOff>155575</xdr:rowOff>
    </xdr:from>
    <xdr:to>
      <xdr:col>4</xdr:col>
      <xdr:colOff>975360</xdr:colOff>
      <xdr:row>48</xdr:row>
      <xdr:rowOff>10160</xdr:rowOff>
    </xdr:to>
    <xdr:grpSp>
      <xdr:nvGrpSpPr>
        <xdr:cNvPr id="105" name="组合 104"/>
        <xdr:cNvGrpSpPr/>
      </xdr:nvGrpSpPr>
      <xdr:grpSpPr>
        <a:xfrm>
          <a:off x="803910" y="16372205"/>
          <a:ext cx="2190750" cy="426085"/>
          <a:chOff x="3105" y="6809"/>
          <a:chExt cx="3451" cy="492"/>
        </a:xfrm>
      </xdr:grpSpPr>
      <xdr:sp>
        <xdr:nvSpPr>
          <xdr:cNvPr id="106" name="圆角矩形 105"/>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07" name="图片 106" descr="343635323031343b343635323136353b65e55386"/>
          <xdr:cNvPicPr>
            <a:picLocks noChangeAspect="1"/>
          </xdr:cNvPicPr>
        </xdr:nvPicPr>
        <xdr:blipFill>
          <a:blip r:embed="rId3">
            <a:extLst>
              <a:ext uri="{96DAC541-7B7A-43D3-8B79-37D633B846F1}">
                <asvg:svgBlip xmlns:asvg="http://schemas.microsoft.com/office/drawing/2016/SVG/main" r:embed="rId4"/>
              </a:ext>
            </a:extLst>
          </a:blip>
          <a:stretch>
            <a:fillRect/>
          </a:stretch>
        </xdr:blipFill>
        <xdr:spPr>
          <a:xfrm>
            <a:off x="3505" y="6860"/>
            <a:ext cx="328" cy="376"/>
          </a:xfrm>
          <a:prstGeom prst="rect">
            <a:avLst/>
          </a:prstGeom>
        </xdr:spPr>
      </xdr:pic>
    </xdr:grpSp>
    <xdr:clientData/>
  </xdr:twoCellAnchor>
  <xdr:twoCellAnchor>
    <xdr:from>
      <xdr:col>2</xdr:col>
      <xdr:colOff>103505</xdr:colOff>
      <xdr:row>69</xdr:row>
      <xdr:rowOff>100330</xdr:rowOff>
    </xdr:from>
    <xdr:to>
      <xdr:col>2</xdr:col>
      <xdr:colOff>179705</xdr:colOff>
      <xdr:row>70</xdr:row>
      <xdr:rowOff>227965</xdr:rowOff>
    </xdr:to>
    <xdr:grpSp>
      <xdr:nvGrpSpPr>
        <xdr:cNvPr id="108" name="组合 107"/>
        <xdr:cNvGrpSpPr/>
      </xdr:nvGrpSpPr>
      <xdr:grpSpPr>
        <a:xfrm>
          <a:off x="884555" y="24737060"/>
          <a:ext cx="76200" cy="394335"/>
          <a:chOff x="3326" y="8547"/>
          <a:chExt cx="122" cy="1860"/>
        </a:xfrm>
        <a:solidFill>
          <a:srgbClr val="D3E5F8"/>
        </a:solidFill>
      </xdr:grpSpPr>
      <xdr:cxnSp>
        <xdr:nvCxnSpPr>
          <xdr:cNvPr id="109" name="直接连接符 108"/>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10" name="椭圆 109"/>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1" name="椭圆 110"/>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2" name="椭圆 111"/>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3" name="椭圆 112"/>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69</xdr:row>
      <xdr:rowOff>197485</xdr:rowOff>
    </xdr:from>
    <xdr:to>
      <xdr:col>9</xdr:col>
      <xdr:colOff>556260</xdr:colOff>
      <xdr:row>70</xdr:row>
      <xdr:rowOff>200660</xdr:rowOff>
    </xdr:to>
    <xdr:pic>
      <xdr:nvPicPr>
        <xdr:cNvPr id="114" name="图片 113"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5585" y="24834215"/>
          <a:ext cx="266700" cy="269875"/>
        </a:xfrm>
        <a:prstGeom prst="rect">
          <a:avLst/>
        </a:prstGeom>
      </xdr:spPr>
    </xdr:pic>
    <xdr:clientData/>
  </xdr:twoCellAnchor>
  <xdr:twoCellAnchor>
    <xdr:from>
      <xdr:col>2</xdr:col>
      <xdr:colOff>0</xdr:colOff>
      <xdr:row>66</xdr:row>
      <xdr:rowOff>0</xdr:rowOff>
    </xdr:from>
    <xdr:to>
      <xdr:col>4</xdr:col>
      <xdr:colOff>952500</xdr:colOff>
      <xdr:row>67</xdr:row>
      <xdr:rowOff>108585</xdr:rowOff>
    </xdr:to>
    <xdr:grpSp>
      <xdr:nvGrpSpPr>
        <xdr:cNvPr id="115" name="组合 114"/>
        <xdr:cNvGrpSpPr/>
      </xdr:nvGrpSpPr>
      <xdr:grpSpPr>
        <a:xfrm>
          <a:off x="781050" y="23798530"/>
          <a:ext cx="2190750" cy="426085"/>
          <a:chOff x="3105" y="6809"/>
          <a:chExt cx="3451" cy="492"/>
        </a:xfrm>
      </xdr:grpSpPr>
      <xdr:sp>
        <xdr:nvSpPr>
          <xdr:cNvPr id="116" name="圆角矩形 115"/>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17" name="图片 116" descr="343635323031343b343635323136353b65e55386"/>
          <xdr:cNvPicPr>
            <a:picLocks noChangeAspect="1"/>
          </xdr:cNvPicPr>
        </xdr:nvPicPr>
        <xdr:blipFill>
          <a:blip r:embed="rId3">
            <a:extLst>
              <a:ext uri="{96DAC541-7B7A-43D3-8B79-37D633B846F1}">
                <asvg:svgBlip xmlns:asvg="http://schemas.microsoft.com/office/drawing/2016/SVG/main" r:embed="rId4"/>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71</xdr:row>
      <xdr:rowOff>94615</xdr:rowOff>
    </xdr:from>
    <xdr:to>
      <xdr:col>5</xdr:col>
      <xdr:colOff>238760</xdr:colOff>
      <xdr:row>72</xdr:row>
      <xdr:rowOff>251460</xdr:rowOff>
    </xdr:to>
    <xdr:pic>
      <xdr:nvPicPr>
        <xdr:cNvPr id="118" name="图片 117"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25264745"/>
          <a:ext cx="309880" cy="309245"/>
        </a:xfrm>
        <a:prstGeom prst="rect">
          <a:avLst/>
        </a:prstGeom>
      </xdr:spPr>
    </xdr:pic>
    <xdr:clientData/>
  </xdr:twoCellAnchor>
  <xdr:twoCellAnchor editAs="oneCell">
    <xdr:from>
      <xdr:col>5</xdr:col>
      <xdr:colOff>1495425</xdr:colOff>
      <xdr:row>78</xdr:row>
      <xdr:rowOff>151765</xdr:rowOff>
    </xdr:from>
    <xdr:to>
      <xdr:col>5</xdr:col>
      <xdr:colOff>1805305</xdr:colOff>
      <xdr:row>78</xdr:row>
      <xdr:rowOff>461010</xdr:rowOff>
    </xdr:to>
    <xdr:pic>
      <xdr:nvPicPr>
        <xdr:cNvPr id="119" name="图片 118"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4552950" y="28103195"/>
          <a:ext cx="309880" cy="309245"/>
        </a:xfrm>
        <a:prstGeom prst="rect">
          <a:avLst/>
        </a:prstGeom>
      </xdr:spPr>
    </xdr:pic>
    <xdr:clientData/>
  </xdr:twoCellAnchor>
  <xdr:twoCellAnchor>
    <xdr:from>
      <xdr:col>2</xdr:col>
      <xdr:colOff>103505</xdr:colOff>
      <xdr:row>88</xdr:row>
      <xdr:rowOff>100330</xdr:rowOff>
    </xdr:from>
    <xdr:to>
      <xdr:col>2</xdr:col>
      <xdr:colOff>179705</xdr:colOff>
      <xdr:row>89</xdr:row>
      <xdr:rowOff>227965</xdr:rowOff>
    </xdr:to>
    <xdr:grpSp>
      <xdr:nvGrpSpPr>
        <xdr:cNvPr id="120" name="组合 119"/>
        <xdr:cNvGrpSpPr/>
      </xdr:nvGrpSpPr>
      <xdr:grpSpPr>
        <a:xfrm>
          <a:off x="884555" y="31861760"/>
          <a:ext cx="76200" cy="394335"/>
          <a:chOff x="3326" y="8547"/>
          <a:chExt cx="122" cy="1860"/>
        </a:xfrm>
        <a:solidFill>
          <a:srgbClr val="D3E5F8"/>
        </a:solidFill>
      </xdr:grpSpPr>
      <xdr:cxnSp>
        <xdr:nvCxnSpPr>
          <xdr:cNvPr id="121" name="直接连接符 120"/>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22" name="椭圆 121"/>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23" name="椭圆 122"/>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24" name="椭圆 123"/>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25" name="椭圆 124"/>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88</xdr:row>
      <xdr:rowOff>197485</xdr:rowOff>
    </xdr:from>
    <xdr:to>
      <xdr:col>9</xdr:col>
      <xdr:colOff>556260</xdr:colOff>
      <xdr:row>89</xdr:row>
      <xdr:rowOff>200660</xdr:rowOff>
    </xdr:to>
    <xdr:pic>
      <xdr:nvPicPr>
        <xdr:cNvPr id="127" name="图片 126"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5585" y="31958915"/>
          <a:ext cx="266700" cy="269875"/>
        </a:xfrm>
        <a:prstGeom prst="rect">
          <a:avLst/>
        </a:prstGeom>
      </xdr:spPr>
    </xdr:pic>
    <xdr:clientData/>
  </xdr:twoCellAnchor>
  <xdr:twoCellAnchor>
    <xdr:from>
      <xdr:col>2</xdr:col>
      <xdr:colOff>0</xdr:colOff>
      <xdr:row>85</xdr:row>
      <xdr:rowOff>81915</xdr:rowOff>
    </xdr:from>
    <xdr:to>
      <xdr:col>4</xdr:col>
      <xdr:colOff>952500</xdr:colOff>
      <xdr:row>86</xdr:row>
      <xdr:rowOff>190500</xdr:rowOff>
    </xdr:to>
    <xdr:grpSp>
      <xdr:nvGrpSpPr>
        <xdr:cNvPr id="128" name="组合 127"/>
        <xdr:cNvGrpSpPr/>
      </xdr:nvGrpSpPr>
      <xdr:grpSpPr>
        <a:xfrm>
          <a:off x="781050" y="31005145"/>
          <a:ext cx="2190750" cy="426085"/>
          <a:chOff x="3105" y="6809"/>
          <a:chExt cx="3451" cy="492"/>
        </a:xfrm>
      </xdr:grpSpPr>
      <xdr:sp>
        <xdr:nvSpPr>
          <xdr:cNvPr id="129" name="圆角矩形 128"/>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30" name="图片 129" descr="343635323031343b343635323136353b65e55386"/>
          <xdr:cNvPicPr>
            <a:picLocks noChangeAspect="1"/>
          </xdr:cNvPicPr>
        </xdr:nvPicPr>
        <xdr:blipFill>
          <a:blip r:embed="rId3">
            <a:extLst>
              <a:ext uri="{96DAC541-7B7A-43D3-8B79-37D633B846F1}">
                <asvg:svgBlip xmlns:asvg="http://schemas.microsoft.com/office/drawing/2016/SVG/main" r:embed="rId4"/>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90</xdr:row>
      <xdr:rowOff>94615</xdr:rowOff>
    </xdr:from>
    <xdr:to>
      <xdr:col>5</xdr:col>
      <xdr:colOff>238760</xdr:colOff>
      <xdr:row>91</xdr:row>
      <xdr:rowOff>251460</xdr:rowOff>
    </xdr:to>
    <xdr:pic>
      <xdr:nvPicPr>
        <xdr:cNvPr id="131" name="图片 130"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32389445"/>
          <a:ext cx="309880" cy="309245"/>
        </a:xfrm>
        <a:prstGeom prst="rect">
          <a:avLst/>
        </a:prstGeom>
      </xdr:spPr>
    </xdr:pic>
    <xdr:clientData/>
  </xdr:twoCellAnchor>
  <xdr:twoCellAnchor>
    <xdr:from>
      <xdr:col>2</xdr:col>
      <xdr:colOff>103505</xdr:colOff>
      <xdr:row>107</xdr:row>
      <xdr:rowOff>100330</xdr:rowOff>
    </xdr:from>
    <xdr:to>
      <xdr:col>2</xdr:col>
      <xdr:colOff>179705</xdr:colOff>
      <xdr:row>108</xdr:row>
      <xdr:rowOff>227965</xdr:rowOff>
    </xdr:to>
    <xdr:grpSp>
      <xdr:nvGrpSpPr>
        <xdr:cNvPr id="132" name="组合 131"/>
        <xdr:cNvGrpSpPr/>
      </xdr:nvGrpSpPr>
      <xdr:grpSpPr>
        <a:xfrm>
          <a:off x="884555" y="38999160"/>
          <a:ext cx="76200" cy="394335"/>
          <a:chOff x="3326" y="8547"/>
          <a:chExt cx="122" cy="1860"/>
        </a:xfrm>
        <a:solidFill>
          <a:srgbClr val="D3E5F8"/>
        </a:solidFill>
      </xdr:grpSpPr>
      <xdr:cxnSp>
        <xdr:nvCxnSpPr>
          <xdr:cNvPr id="133" name="直接连接符 132"/>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34" name="椭圆 133"/>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35" name="椭圆 134"/>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36" name="椭圆 135"/>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37" name="椭圆 136"/>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107</xdr:row>
      <xdr:rowOff>197485</xdr:rowOff>
    </xdr:from>
    <xdr:to>
      <xdr:col>9</xdr:col>
      <xdr:colOff>556260</xdr:colOff>
      <xdr:row>108</xdr:row>
      <xdr:rowOff>200660</xdr:rowOff>
    </xdr:to>
    <xdr:pic>
      <xdr:nvPicPr>
        <xdr:cNvPr id="138" name="图片 137"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5585" y="39096315"/>
          <a:ext cx="266700" cy="269875"/>
        </a:xfrm>
        <a:prstGeom prst="rect">
          <a:avLst/>
        </a:prstGeom>
      </xdr:spPr>
    </xdr:pic>
    <xdr:clientData/>
  </xdr:twoCellAnchor>
  <xdr:twoCellAnchor>
    <xdr:from>
      <xdr:col>2</xdr:col>
      <xdr:colOff>0</xdr:colOff>
      <xdr:row>104</xdr:row>
      <xdr:rowOff>0</xdr:rowOff>
    </xdr:from>
    <xdr:to>
      <xdr:col>4</xdr:col>
      <xdr:colOff>952500</xdr:colOff>
      <xdr:row>105</xdr:row>
      <xdr:rowOff>108585</xdr:rowOff>
    </xdr:to>
    <xdr:grpSp>
      <xdr:nvGrpSpPr>
        <xdr:cNvPr id="139" name="组合 138"/>
        <xdr:cNvGrpSpPr/>
      </xdr:nvGrpSpPr>
      <xdr:grpSpPr>
        <a:xfrm>
          <a:off x="781050" y="38060630"/>
          <a:ext cx="2190750" cy="426085"/>
          <a:chOff x="3105" y="6809"/>
          <a:chExt cx="3451" cy="492"/>
        </a:xfrm>
      </xdr:grpSpPr>
      <xdr:sp>
        <xdr:nvSpPr>
          <xdr:cNvPr id="140" name="圆角矩形 139"/>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41" name="图片 140" descr="343635323031343b343635323136353b65e55386"/>
          <xdr:cNvPicPr>
            <a:picLocks noChangeAspect="1"/>
          </xdr:cNvPicPr>
        </xdr:nvPicPr>
        <xdr:blipFill>
          <a:blip r:embed="rId3">
            <a:extLst>
              <a:ext uri="{96DAC541-7B7A-43D3-8B79-37D633B846F1}">
                <asvg:svgBlip xmlns:asvg="http://schemas.microsoft.com/office/drawing/2016/SVG/main" r:embed="rId4"/>
              </a:ext>
            </a:extLst>
          </a:blip>
          <a:stretch>
            <a:fillRect/>
          </a:stretch>
        </xdr:blipFill>
        <xdr:spPr>
          <a:xfrm>
            <a:off x="3505" y="6860"/>
            <a:ext cx="328" cy="376"/>
          </a:xfrm>
          <a:prstGeom prst="rect">
            <a:avLst/>
          </a:prstGeom>
        </xdr:spPr>
      </xdr:pic>
    </xdr:grpSp>
    <xdr:clientData/>
  </xdr:twoCellAnchor>
  <xdr:twoCellAnchor>
    <xdr:from>
      <xdr:col>3</xdr:col>
      <xdr:colOff>147320</xdr:colOff>
      <xdr:row>142</xdr:row>
      <xdr:rowOff>312420</xdr:rowOff>
    </xdr:from>
    <xdr:to>
      <xdr:col>13</xdr:col>
      <xdr:colOff>485140</xdr:colOff>
      <xdr:row>145</xdr:row>
      <xdr:rowOff>360680</xdr:rowOff>
    </xdr:to>
    <xdr:grpSp>
      <xdr:nvGrpSpPr>
        <xdr:cNvPr id="142" name="组合 141"/>
        <xdr:cNvGrpSpPr/>
      </xdr:nvGrpSpPr>
      <xdr:grpSpPr>
        <a:xfrm>
          <a:off x="1737995" y="51860450"/>
          <a:ext cx="7986395" cy="1191260"/>
          <a:chOff x="1928" y="1609"/>
          <a:chExt cx="8078" cy="1876"/>
        </a:xfrm>
      </xdr:grpSpPr>
      <xdr:sp>
        <xdr:nvSpPr>
          <xdr:cNvPr id="143" name="文本框 142"/>
          <xdr:cNvSpPr txBox="1"/>
        </xdr:nvSpPr>
        <xdr:spPr>
          <a:xfrm>
            <a:off x="1928" y="1609"/>
            <a:ext cx="8078" cy="931"/>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zh-CN" altLang="en-US" sz="2600" spc="100">
                <a:solidFill>
                  <a:schemeClr val="bg1"/>
                </a:solidFill>
                <a:uFillTx/>
                <a:latin typeface="华文新魏" panose="02010800040101010101" charset="-122"/>
                <a:ea typeface="华文新魏" panose="02010800040101010101" charset="-122"/>
              </a:rPr>
              <a:t>可以全程定制，欢迎联系定制师：</a:t>
            </a:r>
            <a:r>
              <a:rPr lang="en-US" altLang="zh-CN" sz="2600" spc="100">
                <a:solidFill>
                  <a:schemeClr val="bg1"/>
                </a:solidFill>
                <a:uFillTx/>
                <a:latin typeface="华文新魏" panose="02010800040101010101" charset="-122"/>
                <a:ea typeface="华文新魏" panose="02010800040101010101" charset="-122"/>
              </a:rPr>
              <a:t>kiwi_Tour   </a:t>
            </a:r>
            <a:endParaRPr lang="zh-CN" altLang="en-US" sz="2600" spc="100">
              <a:solidFill>
                <a:schemeClr val="bg1"/>
              </a:solidFill>
              <a:uFillTx/>
              <a:latin typeface="华文新魏" panose="02010800040101010101" charset="-122"/>
              <a:ea typeface="华文新魏" panose="02010800040101010101" charset="-122"/>
            </a:endParaRPr>
          </a:p>
        </xdr:txBody>
      </xdr:sp>
      <xdr:sp>
        <xdr:nvSpPr>
          <xdr:cNvPr id="144" name="圆角矩形 143"/>
          <xdr:cNvSpPr/>
        </xdr:nvSpPr>
        <xdr:spPr>
          <a:xfrm>
            <a:off x="3412" y="2825"/>
            <a:ext cx="5050" cy="660"/>
          </a:xfrm>
          <a:prstGeom prst="roundRect">
            <a:avLst>
              <a:gd name="adj" fmla="val 50000"/>
            </a:avLst>
          </a:prstGeom>
          <a:solidFill>
            <a:srgbClr val="1864AF"/>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rPr>
              <a:t>用风景疗愈心灵，用旅程丰富生命</a:t>
            </a:r>
            <a:endPar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endParaRPr>
          </a:p>
        </xdr:txBody>
      </xdr:sp>
    </xdr:grpSp>
    <xdr:clientData/>
  </xdr:twoCellAnchor>
  <xdr:twoCellAnchor editAs="oneCell">
    <xdr:from>
      <xdr:col>13</xdr:col>
      <xdr:colOff>84455</xdr:colOff>
      <xdr:row>142</xdr:row>
      <xdr:rowOff>141605</xdr:rowOff>
    </xdr:from>
    <xdr:to>
      <xdr:col>15</xdr:col>
      <xdr:colOff>361950</xdr:colOff>
      <xdr:row>143</xdr:row>
      <xdr:rowOff>109220</xdr:rowOff>
    </xdr:to>
    <xdr:pic>
      <xdr:nvPicPr>
        <xdr:cNvPr id="145" name="图片 144" descr="资源 41@4x"/>
        <xdr:cNvPicPr>
          <a:picLocks noChangeAspect="1"/>
        </xdr:cNvPicPr>
      </xdr:nvPicPr>
      <xdr:blipFill>
        <a:blip r:embed="rId2"/>
        <a:srcRect r="24415"/>
        <a:stretch>
          <a:fillRect/>
        </a:stretch>
      </xdr:blipFill>
      <xdr:spPr>
        <a:xfrm>
          <a:off x="9323705" y="51689635"/>
          <a:ext cx="1439545" cy="348615"/>
        </a:xfrm>
        <a:prstGeom prst="rect">
          <a:avLst/>
        </a:prstGeom>
      </xdr:spPr>
    </xdr:pic>
    <xdr:clientData/>
  </xdr:twoCellAnchor>
  <xdr:twoCellAnchor editAs="oneCell">
    <xdr:from>
      <xdr:col>16</xdr:col>
      <xdr:colOff>0</xdr:colOff>
      <xdr:row>2</xdr:row>
      <xdr:rowOff>130175</xdr:rowOff>
    </xdr:from>
    <xdr:to>
      <xdr:col>17</xdr:col>
      <xdr:colOff>477520</xdr:colOff>
      <xdr:row>3</xdr:row>
      <xdr:rowOff>97790</xdr:rowOff>
    </xdr:to>
    <xdr:pic>
      <xdr:nvPicPr>
        <xdr:cNvPr id="146" name="图片 145" descr="资源 41@4x"/>
        <xdr:cNvPicPr>
          <a:picLocks noChangeAspect="1"/>
        </xdr:cNvPicPr>
      </xdr:nvPicPr>
      <xdr:blipFill>
        <a:blip r:embed="rId2"/>
        <a:srcRect r="24415"/>
        <a:stretch>
          <a:fillRect/>
        </a:stretch>
      </xdr:blipFill>
      <xdr:spPr>
        <a:xfrm>
          <a:off x="10829925" y="1400175"/>
          <a:ext cx="1439545" cy="348615"/>
        </a:xfrm>
        <a:prstGeom prst="rect">
          <a:avLst/>
        </a:prstGeom>
      </xdr:spPr>
    </xdr:pic>
    <xdr:clientData/>
  </xdr:twoCellAnchor>
  <xdr:twoCellAnchor editAs="oneCell">
    <xdr:from>
      <xdr:col>16</xdr:col>
      <xdr:colOff>0</xdr:colOff>
      <xdr:row>6</xdr:row>
      <xdr:rowOff>59055</xdr:rowOff>
    </xdr:from>
    <xdr:to>
      <xdr:col>17</xdr:col>
      <xdr:colOff>565785</xdr:colOff>
      <xdr:row>6</xdr:row>
      <xdr:rowOff>338455</xdr:rowOff>
    </xdr:to>
    <xdr:pic>
      <xdr:nvPicPr>
        <xdr:cNvPr id="147" name="图片 146" descr="资源 41@4x"/>
        <xdr:cNvPicPr>
          <a:picLocks noChangeAspect="1"/>
        </xdr:cNvPicPr>
      </xdr:nvPicPr>
      <xdr:blipFill>
        <a:blip r:embed="rId2"/>
        <a:stretch>
          <a:fillRect/>
        </a:stretch>
      </xdr:blipFill>
      <xdr:spPr>
        <a:xfrm flipH="1">
          <a:off x="10829925" y="2853055"/>
          <a:ext cx="1527810" cy="279400"/>
        </a:xfrm>
        <a:prstGeom prst="rect">
          <a:avLst/>
        </a:prstGeom>
      </xdr:spPr>
    </xdr:pic>
    <xdr:clientData/>
  </xdr:twoCellAnchor>
  <xdr:twoCellAnchor editAs="oneCell">
    <xdr:from>
      <xdr:col>16</xdr:col>
      <xdr:colOff>0</xdr:colOff>
      <xdr:row>142</xdr:row>
      <xdr:rowOff>141605</xdr:rowOff>
    </xdr:from>
    <xdr:to>
      <xdr:col>17</xdr:col>
      <xdr:colOff>477520</xdr:colOff>
      <xdr:row>143</xdr:row>
      <xdr:rowOff>109220</xdr:rowOff>
    </xdr:to>
    <xdr:pic>
      <xdr:nvPicPr>
        <xdr:cNvPr id="148" name="图片 147" descr="资源 41@4x"/>
        <xdr:cNvPicPr>
          <a:picLocks noChangeAspect="1"/>
        </xdr:cNvPicPr>
      </xdr:nvPicPr>
      <xdr:blipFill>
        <a:blip r:embed="rId2"/>
        <a:srcRect r="24415"/>
        <a:stretch>
          <a:fillRect/>
        </a:stretch>
      </xdr:blipFill>
      <xdr:spPr>
        <a:xfrm>
          <a:off x="10829925" y="51689635"/>
          <a:ext cx="1439545" cy="348615"/>
        </a:xfrm>
        <a:prstGeom prst="rect">
          <a:avLst/>
        </a:prstGeom>
      </xdr:spPr>
    </xdr:pic>
    <xdr:clientData/>
  </xdr:twoCellAnchor>
  <xdr:twoCellAnchor editAs="oneCell">
    <xdr:from>
      <xdr:col>16</xdr:col>
      <xdr:colOff>0</xdr:colOff>
      <xdr:row>2</xdr:row>
      <xdr:rowOff>130175</xdr:rowOff>
    </xdr:from>
    <xdr:to>
      <xdr:col>17</xdr:col>
      <xdr:colOff>477520</xdr:colOff>
      <xdr:row>3</xdr:row>
      <xdr:rowOff>97790</xdr:rowOff>
    </xdr:to>
    <xdr:pic>
      <xdr:nvPicPr>
        <xdr:cNvPr id="149" name="图片 148" descr="资源 41@4x"/>
        <xdr:cNvPicPr>
          <a:picLocks noChangeAspect="1"/>
        </xdr:cNvPicPr>
      </xdr:nvPicPr>
      <xdr:blipFill>
        <a:blip r:embed="rId2"/>
        <a:srcRect r="24415"/>
        <a:stretch>
          <a:fillRect/>
        </a:stretch>
      </xdr:blipFill>
      <xdr:spPr>
        <a:xfrm>
          <a:off x="10829925" y="1400175"/>
          <a:ext cx="1439545" cy="348615"/>
        </a:xfrm>
        <a:prstGeom prst="rect">
          <a:avLst/>
        </a:prstGeom>
      </xdr:spPr>
    </xdr:pic>
    <xdr:clientData/>
  </xdr:twoCellAnchor>
  <xdr:twoCellAnchor editAs="oneCell">
    <xdr:from>
      <xdr:col>16</xdr:col>
      <xdr:colOff>0</xdr:colOff>
      <xdr:row>6</xdr:row>
      <xdr:rowOff>59055</xdr:rowOff>
    </xdr:from>
    <xdr:to>
      <xdr:col>17</xdr:col>
      <xdr:colOff>565785</xdr:colOff>
      <xdr:row>6</xdr:row>
      <xdr:rowOff>338455</xdr:rowOff>
    </xdr:to>
    <xdr:pic>
      <xdr:nvPicPr>
        <xdr:cNvPr id="150" name="图片 149" descr="资源 41@4x"/>
        <xdr:cNvPicPr>
          <a:picLocks noChangeAspect="1"/>
        </xdr:cNvPicPr>
      </xdr:nvPicPr>
      <xdr:blipFill>
        <a:blip r:embed="rId2"/>
        <a:stretch>
          <a:fillRect/>
        </a:stretch>
      </xdr:blipFill>
      <xdr:spPr>
        <a:xfrm flipH="1">
          <a:off x="10829925" y="2853055"/>
          <a:ext cx="1527810" cy="279400"/>
        </a:xfrm>
        <a:prstGeom prst="rect">
          <a:avLst/>
        </a:prstGeom>
      </xdr:spPr>
    </xdr:pic>
    <xdr:clientData/>
  </xdr:twoCellAnchor>
  <xdr:twoCellAnchor editAs="oneCell">
    <xdr:from>
      <xdr:col>16</xdr:col>
      <xdr:colOff>0</xdr:colOff>
      <xdr:row>142</xdr:row>
      <xdr:rowOff>141605</xdr:rowOff>
    </xdr:from>
    <xdr:to>
      <xdr:col>17</xdr:col>
      <xdr:colOff>477520</xdr:colOff>
      <xdr:row>143</xdr:row>
      <xdr:rowOff>109220</xdr:rowOff>
    </xdr:to>
    <xdr:pic>
      <xdr:nvPicPr>
        <xdr:cNvPr id="151" name="图片 150" descr="资源 41@4x"/>
        <xdr:cNvPicPr>
          <a:picLocks noChangeAspect="1"/>
        </xdr:cNvPicPr>
      </xdr:nvPicPr>
      <xdr:blipFill>
        <a:blip r:embed="rId2"/>
        <a:srcRect r="24415"/>
        <a:stretch>
          <a:fillRect/>
        </a:stretch>
      </xdr:blipFill>
      <xdr:spPr>
        <a:xfrm>
          <a:off x="10829925" y="51689635"/>
          <a:ext cx="1439545" cy="348615"/>
        </a:xfrm>
        <a:prstGeom prst="rect">
          <a:avLst/>
        </a:prstGeom>
      </xdr:spPr>
    </xdr:pic>
    <xdr:clientData/>
  </xdr:twoCellAnchor>
  <xdr:twoCellAnchor editAs="oneCell">
    <xdr:from>
      <xdr:col>16</xdr:col>
      <xdr:colOff>0</xdr:colOff>
      <xdr:row>2</xdr:row>
      <xdr:rowOff>130175</xdr:rowOff>
    </xdr:from>
    <xdr:to>
      <xdr:col>17</xdr:col>
      <xdr:colOff>477520</xdr:colOff>
      <xdr:row>3</xdr:row>
      <xdr:rowOff>97790</xdr:rowOff>
    </xdr:to>
    <xdr:pic>
      <xdr:nvPicPr>
        <xdr:cNvPr id="152" name="图片 151" descr="资源 41@4x"/>
        <xdr:cNvPicPr>
          <a:picLocks noChangeAspect="1"/>
        </xdr:cNvPicPr>
      </xdr:nvPicPr>
      <xdr:blipFill>
        <a:blip r:embed="rId2"/>
        <a:srcRect r="24415"/>
        <a:stretch>
          <a:fillRect/>
        </a:stretch>
      </xdr:blipFill>
      <xdr:spPr>
        <a:xfrm>
          <a:off x="10829925" y="1400175"/>
          <a:ext cx="1439545" cy="348615"/>
        </a:xfrm>
        <a:prstGeom prst="rect">
          <a:avLst/>
        </a:prstGeom>
      </xdr:spPr>
    </xdr:pic>
    <xdr:clientData/>
  </xdr:twoCellAnchor>
  <xdr:twoCellAnchor editAs="oneCell">
    <xdr:from>
      <xdr:col>16</xdr:col>
      <xdr:colOff>0</xdr:colOff>
      <xdr:row>6</xdr:row>
      <xdr:rowOff>59055</xdr:rowOff>
    </xdr:from>
    <xdr:to>
      <xdr:col>17</xdr:col>
      <xdr:colOff>565785</xdr:colOff>
      <xdr:row>6</xdr:row>
      <xdr:rowOff>338455</xdr:rowOff>
    </xdr:to>
    <xdr:pic>
      <xdr:nvPicPr>
        <xdr:cNvPr id="153" name="图片 152" descr="资源 41@4x"/>
        <xdr:cNvPicPr>
          <a:picLocks noChangeAspect="1"/>
        </xdr:cNvPicPr>
      </xdr:nvPicPr>
      <xdr:blipFill>
        <a:blip r:embed="rId2"/>
        <a:stretch>
          <a:fillRect/>
        </a:stretch>
      </xdr:blipFill>
      <xdr:spPr>
        <a:xfrm flipH="1">
          <a:off x="10829925" y="2853055"/>
          <a:ext cx="1527810" cy="279400"/>
        </a:xfrm>
        <a:prstGeom prst="rect">
          <a:avLst/>
        </a:prstGeom>
      </xdr:spPr>
    </xdr:pic>
    <xdr:clientData/>
  </xdr:twoCellAnchor>
  <xdr:twoCellAnchor editAs="oneCell">
    <xdr:from>
      <xdr:col>16</xdr:col>
      <xdr:colOff>0</xdr:colOff>
      <xdr:row>142</xdr:row>
      <xdr:rowOff>141605</xdr:rowOff>
    </xdr:from>
    <xdr:to>
      <xdr:col>17</xdr:col>
      <xdr:colOff>477520</xdr:colOff>
      <xdr:row>143</xdr:row>
      <xdr:rowOff>109220</xdr:rowOff>
    </xdr:to>
    <xdr:pic>
      <xdr:nvPicPr>
        <xdr:cNvPr id="154" name="图片 153" descr="资源 41@4x"/>
        <xdr:cNvPicPr>
          <a:picLocks noChangeAspect="1"/>
        </xdr:cNvPicPr>
      </xdr:nvPicPr>
      <xdr:blipFill>
        <a:blip r:embed="rId2"/>
        <a:srcRect r="24415"/>
        <a:stretch>
          <a:fillRect/>
        </a:stretch>
      </xdr:blipFill>
      <xdr:spPr>
        <a:xfrm>
          <a:off x="10829925" y="51689635"/>
          <a:ext cx="1439545" cy="348615"/>
        </a:xfrm>
        <a:prstGeom prst="rect">
          <a:avLst/>
        </a:prstGeom>
      </xdr:spPr>
    </xdr:pic>
    <xdr:clientData/>
  </xdr:twoCellAnchor>
  <xdr:twoCellAnchor editAs="oneCell">
    <xdr:from>
      <xdr:col>5</xdr:col>
      <xdr:colOff>0</xdr:colOff>
      <xdr:row>39</xdr:row>
      <xdr:rowOff>0</xdr:rowOff>
    </xdr:from>
    <xdr:to>
      <xdr:col>5</xdr:col>
      <xdr:colOff>309880</xdr:colOff>
      <xdr:row>39</xdr:row>
      <xdr:rowOff>309245</xdr:rowOff>
    </xdr:to>
    <xdr:pic>
      <xdr:nvPicPr>
        <xdr:cNvPr id="157" name="图片 156"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3057525" y="13460730"/>
          <a:ext cx="309880" cy="309245"/>
        </a:xfrm>
        <a:prstGeom prst="rect">
          <a:avLst/>
        </a:prstGeom>
      </xdr:spPr>
    </xdr:pic>
    <xdr:clientData/>
  </xdr:twoCellAnchor>
  <xdr:twoCellAnchor editAs="oneCell">
    <xdr:from>
      <xdr:col>4</xdr:col>
      <xdr:colOff>967105</xdr:colOff>
      <xdr:row>58</xdr:row>
      <xdr:rowOff>94615</xdr:rowOff>
    </xdr:from>
    <xdr:to>
      <xdr:col>5</xdr:col>
      <xdr:colOff>238760</xdr:colOff>
      <xdr:row>59</xdr:row>
      <xdr:rowOff>226060</xdr:rowOff>
    </xdr:to>
    <xdr:pic>
      <xdr:nvPicPr>
        <xdr:cNvPr id="160" name="图片 159"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20603845"/>
          <a:ext cx="309880" cy="309245"/>
        </a:xfrm>
        <a:prstGeom prst="rect">
          <a:avLst/>
        </a:prstGeom>
      </xdr:spPr>
    </xdr:pic>
    <xdr:clientData/>
  </xdr:twoCellAnchor>
  <xdr:twoCellAnchor editAs="oneCell">
    <xdr:from>
      <xdr:col>5</xdr:col>
      <xdr:colOff>1177925</xdr:colOff>
      <xdr:row>52</xdr:row>
      <xdr:rowOff>292100</xdr:rowOff>
    </xdr:from>
    <xdr:to>
      <xdr:col>5</xdr:col>
      <xdr:colOff>1487805</xdr:colOff>
      <xdr:row>53</xdr:row>
      <xdr:rowOff>131445</xdr:rowOff>
    </xdr:to>
    <xdr:pic>
      <xdr:nvPicPr>
        <xdr:cNvPr id="162" name="图片 161"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4235450" y="18096230"/>
          <a:ext cx="309880" cy="309245"/>
        </a:xfrm>
        <a:prstGeom prst="rect">
          <a:avLst/>
        </a:prstGeom>
      </xdr:spPr>
    </xdr:pic>
    <xdr:clientData/>
  </xdr:twoCellAnchor>
  <xdr:twoCellAnchor editAs="oneCell">
    <xdr:from>
      <xdr:col>9</xdr:col>
      <xdr:colOff>335915</xdr:colOff>
      <xdr:row>78</xdr:row>
      <xdr:rowOff>25400</xdr:rowOff>
    </xdr:from>
    <xdr:to>
      <xdr:col>9</xdr:col>
      <xdr:colOff>589915</xdr:colOff>
      <xdr:row>78</xdr:row>
      <xdr:rowOff>278765</xdr:rowOff>
    </xdr:to>
    <xdr:pic>
      <xdr:nvPicPr>
        <xdr:cNvPr id="165" name="图片 164"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631940" y="27976830"/>
          <a:ext cx="254000" cy="253365"/>
        </a:xfrm>
        <a:prstGeom prst="rect">
          <a:avLst/>
        </a:prstGeom>
      </xdr:spPr>
    </xdr:pic>
    <xdr:clientData/>
  </xdr:twoCellAnchor>
  <xdr:twoCellAnchor editAs="oneCell">
    <xdr:from>
      <xdr:col>5</xdr:col>
      <xdr:colOff>1665605</xdr:colOff>
      <xdr:row>97</xdr:row>
      <xdr:rowOff>203200</xdr:rowOff>
    </xdr:from>
    <xdr:to>
      <xdr:col>6</xdr:col>
      <xdr:colOff>22860</xdr:colOff>
      <xdr:row>98</xdr:row>
      <xdr:rowOff>42545</xdr:rowOff>
    </xdr:to>
    <xdr:pic>
      <xdr:nvPicPr>
        <xdr:cNvPr id="168" name="图片 167"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4723130" y="35165030"/>
          <a:ext cx="309880" cy="309245"/>
        </a:xfrm>
        <a:prstGeom prst="rect">
          <a:avLst/>
        </a:prstGeom>
      </xdr:spPr>
    </xdr:pic>
    <xdr:clientData/>
  </xdr:twoCellAnchor>
  <xdr:twoCellAnchor editAs="oneCell">
    <xdr:from>
      <xdr:col>9</xdr:col>
      <xdr:colOff>335915</xdr:colOff>
      <xdr:row>97</xdr:row>
      <xdr:rowOff>25400</xdr:rowOff>
    </xdr:from>
    <xdr:to>
      <xdr:col>9</xdr:col>
      <xdr:colOff>589915</xdr:colOff>
      <xdr:row>97</xdr:row>
      <xdr:rowOff>278765</xdr:rowOff>
    </xdr:to>
    <xdr:pic>
      <xdr:nvPicPr>
        <xdr:cNvPr id="169" name="图片 168"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631940" y="34987230"/>
          <a:ext cx="254000" cy="253365"/>
        </a:xfrm>
        <a:prstGeom prst="rect">
          <a:avLst/>
        </a:prstGeom>
      </xdr:spPr>
    </xdr:pic>
    <xdr:clientData/>
  </xdr:twoCellAnchor>
  <xdr:twoCellAnchor editAs="oneCell">
    <xdr:from>
      <xdr:col>4</xdr:col>
      <xdr:colOff>967105</xdr:colOff>
      <xdr:row>109</xdr:row>
      <xdr:rowOff>94615</xdr:rowOff>
    </xdr:from>
    <xdr:to>
      <xdr:col>5</xdr:col>
      <xdr:colOff>238760</xdr:colOff>
      <xdr:row>110</xdr:row>
      <xdr:rowOff>251460</xdr:rowOff>
    </xdr:to>
    <xdr:pic>
      <xdr:nvPicPr>
        <xdr:cNvPr id="173" name="图片 172"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39526845"/>
          <a:ext cx="309880" cy="309245"/>
        </a:xfrm>
        <a:prstGeom prst="rect">
          <a:avLst/>
        </a:prstGeom>
      </xdr:spPr>
    </xdr:pic>
    <xdr:clientData/>
  </xdr:twoCellAnchor>
  <xdr:twoCellAnchor>
    <xdr:from>
      <xdr:col>2</xdr:col>
      <xdr:colOff>103505</xdr:colOff>
      <xdr:row>120</xdr:row>
      <xdr:rowOff>100330</xdr:rowOff>
    </xdr:from>
    <xdr:to>
      <xdr:col>2</xdr:col>
      <xdr:colOff>179705</xdr:colOff>
      <xdr:row>121</xdr:row>
      <xdr:rowOff>227965</xdr:rowOff>
    </xdr:to>
    <xdr:grpSp>
      <xdr:nvGrpSpPr>
        <xdr:cNvPr id="228" name="组合 227"/>
        <xdr:cNvGrpSpPr/>
      </xdr:nvGrpSpPr>
      <xdr:grpSpPr>
        <a:xfrm>
          <a:off x="884555" y="43558460"/>
          <a:ext cx="76200" cy="407035"/>
          <a:chOff x="3326" y="8547"/>
          <a:chExt cx="122" cy="1860"/>
        </a:xfrm>
        <a:solidFill>
          <a:srgbClr val="D3E5F8"/>
        </a:solidFill>
      </xdr:grpSpPr>
      <xdr:cxnSp>
        <xdr:nvCxnSpPr>
          <xdr:cNvPr id="229" name="直接连接符 228"/>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230" name="椭圆 229"/>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31" name="椭圆 230"/>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32" name="椭圆 231"/>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33" name="椭圆 232"/>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120</xdr:row>
      <xdr:rowOff>197485</xdr:rowOff>
    </xdr:from>
    <xdr:to>
      <xdr:col>9</xdr:col>
      <xdr:colOff>556260</xdr:colOff>
      <xdr:row>121</xdr:row>
      <xdr:rowOff>187960</xdr:rowOff>
    </xdr:to>
    <xdr:pic>
      <xdr:nvPicPr>
        <xdr:cNvPr id="235" name="图片 234"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85585" y="43655615"/>
          <a:ext cx="266700" cy="269875"/>
        </a:xfrm>
        <a:prstGeom prst="rect">
          <a:avLst/>
        </a:prstGeom>
      </xdr:spPr>
    </xdr:pic>
    <xdr:clientData/>
  </xdr:twoCellAnchor>
  <xdr:twoCellAnchor>
    <xdr:from>
      <xdr:col>1</xdr:col>
      <xdr:colOff>340360</xdr:colOff>
      <xdr:row>118</xdr:row>
      <xdr:rowOff>40640</xdr:rowOff>
    </xdr:from>
    <xdr:to>
      <xdr:col>4</xdr:col>
      <xdr:colOff>940435</xdr:colOff>
      <xdr:row>119</xdr:row>
      <xdr:rowOff>77470</xdr:rowOff>
    </xdr:to>
    <xdr:grpSp>
      <xdr:nvGrpSpPr>
        <xdr:cNvPr id="236" name="组合 235"/>
        <xdr:cNvGrpSpPr/>
      </xdr:nvGrpSpPr>
      <xdr:grpSpPr>
        <a:xfrm>
          <a:off x="768985" y="42927270"/>
          <a:ext cx="2190750" cy="328930"/>
          <a:chOff x="3105" y="6809"/>
          <a:chExt cx="3451" cy="585"/>
        </a:xfrm>
      </xdr:grpSpPr>
      <xdr:sp>
        <xdr:nvSpPr>
          <xdr:cNvPr id="237" name="圆角矩形 236"/>
          <xdr:cNvSpPr/>
        </xdr:nvSpPr>
        <xdr:spPr>
          <a:xfrm>
            <a:off x="3105" y="6809"/>
            <a:ext cx="3451" cy="585"/>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238" name="图片 237" descr="343635323031343b343635323136353b65e55386"/>
          <xdr:cNvPicPr>
            <a:picLocks noChangeAspect="1"/>
          </xdr:cNvPicPr>
        </xdr:nvPicPr>
        <xdr:blipFill>
          <a:blip r:embed="rId3">
            <a:extLst>
              <a:ext uri="{96DAC541-7B7A-43D3-8B79-37D633B846F1}">
                <asvg:svgBlip xmlns:asvg="http://schemas.microsoft.com/office/drawing/2016/SVG/main" r:embed="rId4"/>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122</xdr:row>
      <xdr:rowOff>94615</xdr:rowOff>
    </xdr:from>
    <xdr:to>
      <xdr:col>5</xdr:col>
      <xdr:colOff>238760</xdr:colOff>
      <xdr:row>123</xdr:row>
      <xdr:rowOff>124460</xdr:rowOff>
    </xdr:to>
    <xdr:pic>
      <xdr:nvPicPr>
        <xdr:cNvPr id="239" name="图片 238"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44111545"/>
          <a:ext cx="309880" cy="309245"/>
        </a:xfrm>
        <a:prstGeom prst="rect">
          <a:avLst/>
        </a:prstGeom>
      </xdr:spPr>
    </xdr:pic>
    <xdr:clientData/>
  </xdr:twoCellAnchor>
  <xdr:twoCellAnchor>
    <xdr:from>
      <xdr:col>2</xdr:col>
      <xdr:colOff>103505</xdr:colOff>
      <xdr:row>131</xdr:row>
      <xdr:rowOff>100330</xdr:rowOff>
    </xdr:from>
    <xdr:to>
      <xdr:col>2</xdr:col>
      <xdr:colOff>179705</xdr:colOff>
      <xdr:row>132</xdr:row>
      <xdr:rowOff>227965</xdr:rowOff>
    </xdr:to>
    <xdr:grpSp>
      <xdr:nvGrpSpPr>
        <xdr:cNvPr id="243" name="组合 242"/>
        <xdr:cNvGrpSpPr/>
      </xdr:nvGrpSpPr>
      <xdr:grpSpPr>
        <a:xfrm>
          <a:off x="884555" y="47546260"/>
          <a:ext cx="76200" cy="419735"/>
          <a:chOff x="3326" y="8547"/>
          <a:chExt cx="122" cy="1860"/>
        </a:xfrm>
        <a:solidFill>
          <a:srgbClr val="D3E5F8"/>
        </a:solidFill>
      </xdr:grpSpPr>
      <xdr:cxnSp>
        <xdr:nvCxnSpPr>
          <xdr:cNvPr id="244" name="直接连接符 243"/>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245" name="椭圆 244"/>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46" name="椭圆 245"/>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47" name="椭圆 246"/>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48" name="椭圆 247"/>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xdr:from>
      <xdr:col>1</xdr:col>
      <xdr:colOff>340360</xdr:colOff>
      <xdr:row>128</xdr:row>
      <xdr:rowOff>245745</xdr:rowOff>
    </xdr:from>
    <xdr:to>
      <xdr:col>4</xdr:col>
      <xdr:colOff>940435</xdr:colOff>
      <xdr:row>129</xdr:row>
      <xdr:rowOff>269875</xdr:rowOff>
    </xdr:to>
    <xdr:grpSp>
      <xdr:nvGrpSpPr>
        <xdr:cNvPr id="251" name="组合 250"/>
        <xdr:cNvGrpSpPr/>
      </xdr:nvGrpSpPr>
      <xdr:grpSpPr>
        <a:xfrm>
          <a:off x="768985" y="46815375"/>
          <a:ext cx="2190750" cy="316230"/>
          <a:chOff x="3105" y="6809"/>
          <a:chExt cx="3451" cy="585"/>
        </a:xfrm>
      </xdr:grpSpPr>
      <xdr:sp>
        <xdr:nvSpPr>
          <xdr:cNvPr id="252" name="圆角矩形 251"/>
          <xdr:cNvSpPr/>
        </xdr:nvSpPr>
        <xdr:spPr>
          <a:xfrm>
            <a:off x="3105" y="6809"/>
            <a:ext cx="3451" cy="585"/>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253" name="图片 252" descr="343635323031343b343635323136353b65e55386"/>
          <xdr:cNvPicPr>
            <a:picLocks noChangeAspect="1"/>
          </xdr:cNvPicPr>
        </xdr:nvPicPr>
        <xdr:blipFill>
          <a:blip r:embed="rId3">
            <a:extLst>
              <a:ext uri="{96DAC541-7B7A-43D3-8B79-37D633B846F1}">
                <asvg:svgBlip xmlns:asvg="http://schemas.microsoft.com/office/drawing/2016/SVG/main" r:embed="rId4"/>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133</xdr:row>
      <xdr:rowOff>94615</xdr:rowOff>
    </xdr:from>
    <xdr:to>
      <xdr:col>5</xdr:col>
      <xdr:colOff>238760</xdr:colOff>
      <xdr:row>134</xdr:row>
      <xdr:rowOff>111760</xdr:rowOff>
    </xdr:to>
    <xdr:pic>
      <xdr:nvPicPr>
        <xdr:cNvPr id="254" name="图片 253" descr="3644772"/>
        <xdr:cNvPicPr>
          <a:picLocks noChangeAspect="1"/>
        </xdr:cNvPicPr>
      </xdr:nvPicPr>
      <xdr:blipFill>
        <a:blip r:embed="rId5">
          <a:extLst>
            <a:ext uri="{96DAC541-7B7A-43D3-8B79-37D633B846F1}">
              <asvg:svgBlip xmlns:asvg="http://schemas.microsoft.com/office/drawing/2016/SVG/main" r:embed="rId6"/>
            </a:ext>
          </a:extLst>
        </a:blip>
        <a:stretch>
          <a:fillRect/>
        </a:stretch>
      </xdr:blipFill>
      <xdr:spPr>
        <a:xfrm>
          <a:off x="2986405" y="48124745"/>
          <a:ext cx="309880" cy="309245"/>
        </a:xfrm>
        <a:prstGeom prst="rect">
          <a:avLst/>
        </a:prstGeom>
      </xdr:spPr>
    </xdr:pic>
    <xdr:clientData/>
  </xdr:twoCellAnchor>
  <xdr:twoCellAnchor editAs="oneCell">
    <xdr:from>
      <xdr:col>9</xdr:col>
      <xdr:colOff>210820</xdr:colOff>
      <xdr:row>57</xdr:row>
      <xdr:rowOff>339090</xdr:rowOff>
    </xdr:from>
    <xdr:to>
      <xdr:col>9</xdr:col>
      <xdr:colOff>477520</xdr:colOff>
      <xdr:row>59</xdr:row>
      <xdr:rowOff>75565</xdr:rowOff>
    </xdr:to>
    <xdr:pic>
      <xdr:nvPicPr>
        <xdr:cNvPr id="174" name="图片 173" descr="4487354"/>
        <xdr:cNvPicPr>
          <a:picLocks noChangeAspect="1"/>
        </xdr:cNvPicPr>
      </xdr:nvPicPr>
      <xdr:blipFill>
        <a:blip r:embed="rId7">
          <a:extLst>
            <a:ext uri="{96DAC541-7B7A-43D3-8B79-37D633B846F1}">
              <asvg:svgBlip xmlns:asvg="http://schemas.microsoft.com/office/drawing/2016/SVG/main" r:embed="rId8"/>
            </a:ext>
          </a:extLst>
        </a:blip>
        <a:stretch>
          <a:fillRect/>
        </a:stretch>
      </xdr:blipFill>
      <xdr:spPr>
        <a:xfrm>
          <a:off x="6506845" y="20492720"/>
          <a:ext cx="266700" cy="269875"/>
        </a:xfrm>
        <a:prstGeom prst="rect">
          <a:avLst/>
        </a:prstGeom>
      </xdr:spPr>
    </xdr:pic>
    <xdr:clientData/>
  </xdr:twoCellAnchor>
  <xdr:twoCellAnchor>
    <xdr:from>
      <xdr:col>2</xdr:col>
      <xdr:colOff>1270</xdr:colOff>
      <xdr:row>59</xdr:row>
      <xdr:rowOff>410210</xdr:rowOff>
    </xdr:from>
    <xdr:to>
      <xdr:col>4</xdr:col>
      <xdr:colOff>965200</xdr:colOff>
      <xdr:row>63</xdr:row>
      <xdr:rowOff>447675</xdr:rowOff>
    </xdr:to>
    <xdr:sp>
      <xdr:nvSpPr>
        <xdr:cNvPr id="159" name="圆角矩形 158"/>
        <xdr:cNvSpPr/>
      </xdr:nvSpPr>
      <xdr:spPr>
        <a:xfrm>
          <a:off x="782320" y="21097240"/>
          <a:ext cx="2202180" cy="1917065"/>
        </a:xfrm>
        <a:prstGeom prst="roundRect">
          <a:avLst/>
        </a:prstGeom>
        <a:blipFill rotWithShape="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72</xdr:row>
      <xdr:rowOff>273050</xdr:rowOff>
    </xdr:from>
    <xdr:to>
      <xdr:col>4</xdr:col>
      <xdr:colOff>965835</xdr:colOff>
      <xdr:row>77</xdr:row>
      <xdr:rowOff>46355</xdr:rowOff>
    </xdr:to>
    <xdr:sp>
      <xdr:nvSpPr>
        <xdr:cNvPr id="163" name="圆角矩形 162"/>
        <xdr:cNvSpPr/>
      </xdr:nvSpPr>
      <xdr:spPr>
        <a:xfrm>
          <a:off x="782320" y="25595580"/>
          <a:ext cx="2202815" cy="2122805"/>
        </a:xfrm>
        <a:prstGeom prst="roundRect">
          <a:avLst/>
        </a:prstGeom>
        <a:blipFill rotWithShape="1">
          <a:blip r:embed="rId9"/>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79</xdr:row>
      <xdr:rowOff>258445</xdr:rowOff>
    </xdr:from>
    <xdr:to>
      <xdr:col>4</xdr:col>
      <xdr:colOff>964565</xdr:colOff>
      <xdr:row>84</xdr:row>
      <xdr:rowOff>6350</xdr:rowOff>
    </xdr:to>
    <xdr:sp>
      <xdr:nvSpPr>
        <xdr:cNvPr id="164" name="圆角矩形 163"/>
        <xdr:cNvSpPr/>
      </xdr:nvSpPr>
      <xdr:spPr>
        <a:xfrm>
          <a:off x="782320" y="28679775"/>
          <a:ext cx="2201545" cy="2097405"/>
        </a:xfrm>
        <a:prstGeom prst="roundRect">
          <a:avLst/>
        </a:prstGeom>
        <a:blipFill rotWithShape="1">
          <a:blip r:embed="rId10"/>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98</xdr:row>
      <xdr:rowOff>365760</xdr:rowOff>
    </xdr:from>
    <xdr:to>
      <xdr:col>4</xdr:col>
      <xdr:colOff>1019175</xdr:colOff>
      <xdr:row>102</xdr:row>
      <xdr:rowOff>444500</xdr:rowOff>
    </xdr:to>
    <xdr:sp>
      <xdr:nvSpPr>
        <xdr:cNvPr id="166" name="圆角矩形 165"/>
        <xdr:cNvSpPr/>
      </xdr:nvSpPr>
      <xdr:spPr>
        <a:xfrm>
          <a:off x="782320" y="35797490"/>
          <a:ext cx="2256155" cy="1958340"/>
        </a:xfrm>
        <a:prstGeom prst="roundRect">
          <a:avLst/>
        </a:prstGeom>
        <a:blipFill rotWithShape="1">
          <a:blip r:embed="rId1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91</xdr:row>
      <xdr:rowOff>242570</xdr:rowOff>
    </xdr:from>
    <xdr:to>
      <xdr:col>4</xdr:col>
      <xdr:colOff>965835</xdr:colOff>
      <xdr:row>96</xdr:row>
      <xdr:rowOff>16510</xdr:rowOff>
    </xdr:to>
    <xdr:sp>
      <xdr:nvSpPr>
        <xdr:cNvPr id="171" name="圆角矩形 170"/>
        <xdr:cNvSpPr/>
      </xdr:nvSpPr>
      <xdr:spPr>
        <a:xfrm>
          <a:off x="782320" y="32689800"/>
          <a:ext cx="2202815" cy="2123440"/>
        </a:xfrm>
        <a:prstGeom prst="roundRect">
          <a:avLst/>
        </a:prstGeom>
        <a:blipFill rotWithShape="1">
          <a:blip r:embed="rId12"/>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48260</xdr:colOff>
      <xdr:row>111</xdr:row>
      <xdr:rowOff>12700</xdr:rowOff>
    </xdr:from>
    <xdr:to>
      <xdr:col>4</xdr:col>
      <xdr:colOff>1012825</xdr:colOff>
      <xdr:row>115</xdr:row>
      <xdr:rowOff>167005</xdr:rowOff>
    </xdr:to>
    <xdr:sp>
      <xdr:nvSpPr>
        <xdr:cNvPr id="172" name="圆角矩形 171"/>
        <xdr:cNvSpPr/>
      </xdr:nvSpPr>
      <xdr:spPr>
        <a:xfrm>
          <a:off x="829310" y="40067230"/>
          <a:ext cx="2202815" cy="2033905"/>
        </a:xfrm>
        <a:prstGeom prst="roundRect">
          <a:avLst/>
        </a:prstGeom>
        <a:blipFill rotWithShape="1">
          <a:blip r:embed="rId13"/>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123</xdr:row>
      <xdr:rowOff>279400</xdr:rowOff>
    </xdr:from>
    <xdr:to>
      <xdr:col>4</xdr:col>
      <xdr:colOff>1012190</xdr:colOff>
      <xdr:row>127</xdr:row>
      <xdr:rowOff>434975</xdr:rowOff>
    </xdr:to>
    <xdr:sp>
      <xdr:nvSpPr>
        <xdr:cNvPr id="234" name="圆角矩形 233"/>
        <xdr:cNvSpPr/>
      </xdr:nvSpPr>
      <xdr:spPr>
        <a:xfrm>
          <a:off x="782320" y="44575730"/>
          <a:ext cx="2249170" cy="1958975"/>
        </a:xfrm>
        <a:prstGeom prst="roundRect">
          <a:avLst/>
        </a:prstGeom>
        <a:blipFill rotWithShape="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134</xdr:row>
      <xdr:rowOff>270510</xdr:rowOff>
    </xdr:from>
    <xdr:to>
      <xdr:col>4</xdr:col>
      <xdr:colOff>965200</xdr:colOff>
      <xdr:row>138</xdr:row>
      <xdr:rowOff>424815</xdr:rowOff>
    </xdr:to>
    <xdr:sp>
      <xdr:nvSpPr>
        <xdr:cNvPr id="249" name="圆角矩形 248"/>
        <xdr:cNvSpPr/>
      </xdr:nvSpPr>
      <xdr:spPr>
        <a:xfrm>
          <a:off x="782320" y="48592740"/>
          <a:ext cx="2202180" cy="2033905"/>
        </a:xfrm>
        <a:prstGeom prst="roundRect">
          <a:avLst/>
        </a:prstGeom>
        <a:blipFill rotWithShape="1">
          <a:blip r:embed="rId14"/>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17</xdr:row>
      <xdr:rowOff>332105</xdr:rowOff>
    </xdr:from>
    <xdr:to>
      <xdr:col>4</xdr:col>
      <xdr:colOff>1015365</xdr:colOff>
      <xdr:row>21</xdr:row>
      <xdr:rowOff>466725</xdr:rowOff>
    </xdr:to>
    <xdr:sp>
      <xdr:nvSpPr>
        <xdr:cNvPr id="175" name="圆角矩形 174"/>
        <xdr:cNvSpPr/>
      </xdr:nvSpPr>
      <xdr:spPr>
        <a:xfrm>
          <a:off x="782320" y="6452235"/>
          <a:ext cx="2252345" cy="2014220"/>
        </a:xfrm>
        <a:prstGeom prst="roundRect">
          <a:avLst/>
        </a:prstGeom>
        <a:blipFill rotWithShape="1">
          <a:blip r:embed="rId15"/>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26</xdr:row>
      <xdr:rowOff>37465</xdr:rowOff>
    </xdr:from>
    <xdr:to>
      <xdr:col>4</xdr:col>
      <xdr:colOff>1012190</xdr:colOff>
      <xdr:row>30</xdr:row>
      <xdr:rowOff>191770</xdr:rowOff>
    </xdr:to>
    <xdr:sp>
      <xdr:nvSpPr>
        <xdr:cNvPr id="178" name="圆角矩形 177"/>
        <xdr:cNvSpPr/>
      </xdr:nvSpPr>
      <xdr:spPr>
        <a:xfrm>
          <a:off x="782320" y="9624695"/>
          <a:ext cx="2249170" cy="2033905"/>
        </a:xfrm>
        <a:prstGeom prst="roundRect">
          <a:avLst/>
        </a:prstGeom>
        <a:blipFill rotWithShape="1">
          <a:blip r:embed="rId16"/>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39</xdr:row>
      <xdr:rowOff>321310</xdr:rowOff>
    </xdr:from>
    <xdr:to>
      <xdr:col>4</xdr:col>
      <xdr:colOff>965200</xdr:colOff>
      <xdr:row>44</xdr:row>
      <xdr:rowOff>5715</xdr:rowOff>
    </xdr:to>
    <xdr:sp>
      <xdr:nvSpPr>
        <xdr:cNvPr id="179" name="圆角矩形 178"/>
        <xdr:cNvSpPr/>
      </xdr:nvSpPr>
      <xdr:spPr>
        <a:xfrm>
          <a:off x="782320" y="13782040"/>
          <a:ext cx="2202180" cy="2033905"/>
        </a:xfrm>
        <a:prstGeom prst="roundRect">
          <a:avLst/>
        </a:prstGeom>
        <a:blipFill rotWithShape="1">
          <a:blip r:embed="rId17"/>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52</xdr:row>
      <xdr:rowOff>436880</xdr:rowOff>
    </xdr:from>
    <xdr:to>
      <xdr:col>4</xdr:col>
      <xdr:colOff>1015365</xdr:colOff>
      <xdr:row>57</xdr:row>
      <xdr:rowOff>3175</xdr:rowOff>
    </xdr:to>
    <xdr:sp>
      <xdr:nvSpPr>
        <xdr:cNvPr id="181" name="圆角矩形 180"/>
        <xdr:cNvSpPr/>
      </xdr:nvSpPr>
      <xdr:spPr>
        <a:xfrm>
          <a:off x="782320" y="18241010"/>
          <a:ext cx="2252345" cy="1915795"/>
        </a:xfrm>
        <a:prstGeom prst="roundRect">
          <a:avLst/>
        </a:prstGeom>
        <a:blipFill rotWithShape="1">
          <a:blip r:embed="rId18"/>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8</xdr:col>
      <xdr:colOff>162560</xdr:colOff>
      <xdr:row>18</xdr:row>
      <xdr:rowOff>256540</xdr:rowOff>
    </xdr:from>
    <xdr:to>
      <xdr:col>8</xdr:col>
      <xdr:colOff>360045</xdr:colOff>
      <xdr:row>18</xdr:row>
      <xdr:rowOff>450215</xdr:rowOff>
    </xdr:to>
    <xdr:pic>
      <xdr:nvPicPr>
        <xdr:cNvPr id="183" name="图片 182"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029960" y="6846570"/>
          <a:ext cx="197485" cy="193675"/>
        </a:xfrm>
        <a:prstGeom prst="rect">
          <a:avLst/>
        </a:prstGeom>
      </xdr:spPr>
    </xdr:pic>
    <xdr:clientData/>
  </xdr:twoCellAnchor>
  <xdr:twoCellAnchor editAs="oneCell">
    <xdr:from>
      <xdr:col>11</xdr:col>
      <xdr:colOff>925830</xdr:colOff>
      <xdr:row>82</xdr:row>
      <xdr:rowOff>243205</xdr:rowOff>
    </xdr:from>
    <xdr:to>
      <xdr:col>12</xdr:col>
      <xdr:colOff>161290</xdr:colOff>
      <xdr:row>82</xdr:row>
      <xdr:rowOff>436880</xdr:rowOff>
    </xdr:to>
    <xdr:pic>
      <xdr:nvPicPr>
        <xdr:cNvPr id="185" name="图片 184"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850630" y="30074235"/>
          <a:ext cx="197485" cy="193675"/>
        </a:xfrm>
        <a:prstGeom prst="rect">
          <a:avLst/>
        </a:prstGeom>
      </xdr:spPr>
    </xdr:pic>
    <xdr:clientData/>
  </xdr:twoCellAnchor>
  <xdr:twoCellAnchor editAs="oneCell">
    <xdr:from>
      <xdr:col>12</xdr:col>
      <xdr:colOff>161925</xdr:colOff>
      <xdr:row>19</xdr:row>
      <xdr:rowOff>243840</xdr:rowOff>
    </xdr:from>
    <xdr:to>
      <xdr:col>13</xdr:col>
      <xdr:colOff>6985</xdr:colOff>
      <xdr:row>19</xdr:row>
      <xdr:rowOff>437515</xdr:rowOff>
    </xdr:to>
    <xdr:pic>
      <xdr:nvPicPr>
        <xdr:cNvPr id="186" name="图片 185"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048750" y="7303770"/>
          <a:ext cx="197485" cy="193675"/>
        </a:xfrm>
        <a:prstGeom prst="rect">
          <a:avLst/>
        </a:prstGeom>
      </xdr:spPr>
    </xdr:pic>
    <xdr:clientData/>
  </xdr:twoCellAnchor>
  <xdr:twoCellAnchor editAs="oneCell">
    <xdr:from>
      <xdr:col>11</xdr:col>
      <xdr:colOff>125730</xdr:colOff>
      <xdr:row>55</xdr:row>
      <xdr:rowOff>230505</xdr:rowOff>
    </xdr:from>
    <xdr:to>
      <xdr:col>11</xdr:col>
      <xdr:colOff>323215</xdr:colOff>
      <xdr:row>55</xdr:row>
      <xdr:rowOff>424180</xdr:rowOff>
    </xdr:to>
    <xdr:pic>
      <xdr:nvPicPr>
        <xdr:cNvPr id="187" name="图片 186"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050530" y="19444335"/>
          <a:ext cx="197485" cy="193675"/>
        </a:xfrm>
        <a:prstGeom prst="rect">
          <a:avLst/>
        </a:prstGeom>
      </xdr:spPr>
    </xdr:pic>
    <xdr:clientData/>
  </xdr:twoCellAnchor>
  <xdr:twoCellAnchor editAs="oneCell">
    <xdr:from>
      <xdr:col>13</xdr:col>
      <xdr:colOff>217805</xdr:colOff>
      <xdr:row>25</xdr:row>
      <xdr:rowOff>228600</xdr:rowOff>
    </xdr:from>
    <xdr:to>
      <xdr:col>13</xdr:col>
      <xdr:colOff>415290</xdr:colOff>
      <xdr:row>25</xdr:row>
      <xdr:rowOff>422275</xdr:rowOff>
    </xdr:to>
    <xdr:pic>
      <xdr:nvPicPr>
        <xdr:cNvPr id="188" name="图片 187"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457055" y="9345930"/>
          <a:ext cx="197485" cy="193675"/>
        </a:xfrm>
        <a:prstGeom prst="rect">
          <a:avLst/>
        </a:prstGeom>
      </xdr:spPr>
    </xdr:pic>
    <xdr:clientData/>
  </xdr:twoCellAnchor>
  <xdr:twoCellAnchor editAs="oneCell">
    <xdr:from>
      <xdr:col>9</xdr:col>
      <xdr:colOff>367665</xdr:colOff>
      <xdr:row>54</xdr:row>
      <xdr:rowOff>249555</xdr:rowOff>
    </xdr:from>
    <xdr:to>
      <xdr:col>9</xdr:col>
      <xdr:colOff>565150</xdr:colOff>
      <xdr:row>54</xdr:row>
      <xdr:rowOff>443230</xdr:rowOff>
    </xdr:to>
    <xdr:pic>
      <xdr:nvPicPr>
        <xdr:cNvPr id="189" name="图片 188"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663690" y="18993485"/>
          <a:ext cx="197485" cy="193675"/>
        </a:xfrm>
        <a:prstGeom prst="rect">
          <a:avLst/>
        </a:prstGeom>
      </xdr:spPr>
    </xdr:pic>
    <xdr:clientData/>
  </xdr:twoCellAnchor>
  <xdr:twoCellAnchor editAs="oneCell">
    <xdr:from>
      <xdr:col>10</xdr:col>
      <xdr:colOff>178435</xdr:colOff>
      <xdr:row>42</xdr:row>
      <xdr:rowOff>283210</xdr:rowOff>
    </xdr:from>
    <xdr:to>
      <xdr:col>10</xdr:col>
      <xdr:colOff>375920</xdr:colOff>
      <xdr:row>43</xdr:row>
      <xdr:rowOff>6985</xdr:rowOff>
    </xdr:to>
    <xdr:pic>
      <xdr:nvPicPr>
        <xdr:cNvPr id="190" name="图片 189"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436485" y="15153640"/>
          <a:ext cx="197485" cy="193675"/>
        </a:xfrm>
        <a:prstGeom prst="rect">
          <a:avLst/>
        </a:prstGeom>
      </xdr:spPr>
    </xdr:pic>
    <xdr:clientData/>
  </xdr:twoCellAnchor>
  <xdr:twoCellAnchor editAs="oneCell">
    <xdr:from>
      <xdr:col>11</xdr:col>
      <xdr:colOff>657860</xdr:colOff>
      <xdr:row>40</xdr:row>
      <xdr:rowOff>245745</xdr:rowOff>
    </xdr:from>
    <xdr:to>
      <xdr:col>11</xdr:col>
      <xdr:colOff>855345</xdr:colOff>
      <xdr:row>40</xdr:row>
      <xdr:rowOff>439420</xdr:rowOff>
    </xdr:to>
    <xdr:pic>
      <xdr:nvPicPr>
        <xdr:cNvPr id="191" name="图片 190"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582660" y="14176375"/>
          <a:ext cx="197485" cy="193675"/>
        </a:xfrm>
        <a:prstGeom prst="rect">
          <a:avLst/>
        </a:prstGeom>
      </xdr:spPr>
    </xdr:pic>
    <xdr:clientData/>
  </xdr:twoCellAnchor>
  <xdr:twoCellAnchor editAs="oneCell">
    <xdr:from>
      <xdr:col>7</xdr:col>
      <xdr:colOff>337820</xdr:colOff>
      <xdr:row>28</xdr:row>
      <xdr:rowOff>243205</xdr:rowOff>
    </xdr:from>
    <xdr:to>
      <xdr:col>8</xdr:col>
      <xdr:colOff>106680</xdr:colOff>
      <xdr:row>28</xdr:row>
      <xdr:rowOff>436880</xdr:rowOff>
    </xdr:to>
    <xdr:pic>
      <xdr:nvPicPr>
        <xdr:cNvPr id="192" name="图片 191"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5776595" y="10770235"/>
          <a:ext cx="197485" cy="193675"/>
        </a:xfrm>
        <a:prstGeom prst="rect">
          <a:avLst/>
        </a:prstGeom>
      </xdr:spPr>
    </xdr:pic>
    <xdr:clientData/>
  </xdr:twoCellAnchor>
  <xdr:twoCellAnchor editAs="oneCell">
    <xdr:from>
      <xdr:col>12</xdr:col>
      <xdr:colOff>240030</xdr:colOff>
      <xdr:row>91</xdr:row>
      <xdr:rowOff>261620</xdr:rowOff>
    </xdr:from>
    <xdr:to>
      <xdr:col>13</xdr:col>
      <xdr:colOff>85090</xdr:colOff>
      <xdr:row>91</xdr:row>
      <xdr:rowOff>455295</xdr:rowOff>
    </xdr:to>
    <xdr:pic>
      <xdr:nvPicPr>
        <xdr:cNvPr id="194" name="图片 193"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126855" y="32708850"/>
          <a:ext cx="197485" cy="193675"/>
        </a:xfrm>
        <a:prstGeom prst="rect">
          <a:avLst/>
        </a:prstGeom>
      </xdr:spPr>
    </xdr:pic>
    <xdr:clientData/>
  </xdr:twoCellAnchor>
  <xdr:twoCellAnchor editAs="oneCell">
    <xdr:from>
      <xdr:col>8</xdr:col>
      <xdr:colOff>85090</xdr:colOff>
      <xdr:row>73</xdr:row>
      <xdr:rowOff>251460</xdr:rowOff>
    </xdr:from>
    <xdr:to>
      <xdr:col>8</xdr:col>
      <xdr:colOff>282575</xdr:colOff>
      <xdr:row>73</xdr:row>
      <xdr:rowOff>445135</xdr:rowOff>
    </xdr:to>
    <xdr:pic>
      <xdr:nvPicPr>
        <xdr:cNvPr id="195" name="图片 194"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5952490" y="26043890"/>
          <a:ext cx="197485" cy="193675"/>
        </a:xfrm>
        <a:prstGeom prst="rect">
          <a:avLst/>
        </a:prstGeom>
      </xdr:spPr>
    </xdr:pic>
    <xdr:clientData/>
  </xdr:twoCellAnchor>
  <xdr:twoCellAnchor editAs="oneCell">
    <xdr:from>
      <xdr:col>10</xdr:col>
      <xdr:colOff>354965</xdr:colOff>
      <xdr:row>63</xdr:row>
      <xdr:rowOff>233680</xdr:rowOff>
    </xdr:from>
    <xdr:to>
      <xdr:col>10</xdr:col>
      <xdr:colOff>552450</xdr:colOff>
      <xdr:row>63</xdr:row>
      <xdr:rowOff>427355</xdr:rowOff>
    </xdr:to>
    <xdr:pic>
      <xdr:nvPicPr>
        <xdr:cNvPr id="196" name="图片 195"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613015" y="22800310"/>
          <a:ext cx="197485" cy="193675"/>
        </a:xfrm>
        <a:prstGeom prst="rect">
          <a:avLst/>
        </a:prstGeom>
      </xdr:spPr>
    </xdr:pic>
    <xdr:clientData/>
  </xdr:twoCellAnchor>
  <xdr:twoCellAnchor editAs="oneCell">
    <xdr:from>
      <xdr:col>10</xdr:col>
      <xdr:colOff>591185</xdr:colOff>
      <xdr:row>102</xdr:row>
      <xdr:rowOff>227330</xdr:rowOff>
    </xdr:from>
    <xdr:to>
      <xdr:col>11</xdr:col>
      <xdr:colOff>121920</xdr:colOff>
      <xdr:row>102</xdr:row>
      <xdr:rowOff>421005</xdr:rowOff>
    </xdr:to>
    <xdr:pic>
      <xdr:nvPicPr>
        <xdr:cNvPr id="197" name="图片 196"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849235" y="37538660"/>
          <a:ext cx="197485" cy="193675"/>
        </a:xfrm>
        <a:prstGeom prst="rect">
          <a:avLst/>
        </a:prstGeom>
      </xdr:spPr>
    </xdr:pic>
    <xdr:clientData/>
  </xdr:twoCellAnchor>
  <xdr:twoCellAnchor editAs="oneCell">
    <xdr:from>
      <xdr:col>11</xdr:col>
      <xdr:colOff>387985</xdr:colOff>
      <xdr:row>99</xdr:row>
      <xdr:rowOff>236855</xdr:rowOff>
    </xdr:from>
    <xdr:to>
      <xdr:col>11</xdr:col>
      <xdr:colOff>585470</xdr:colOff>
      <xdr:row>99</xdr:row>
      <xdr:rowOff>430530</xdr:rowOff>
    </xdr:to>
    <xdr:pic>
      <xdr:nvPicPr>
        <xdr:cNvPr id="198" name="图片 197"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312785" y="36138485"/>
          <a:ext cx="197485" cy="193675"/>
        </a:xfrm>
        <a:prstGeom prst="rect">
          <a:avLst/>
        </a:prstGeom>
      </xdr:spPr>
    </xdr:pic>
    <xdr:clientData/>
  </xdr:twoCellAnchor>
  <xdr:twoCellAnchor editAs="oneCell">
    <xdr:from>
      <xdr:col>9</xdr:col>
      <xdr:colOff>104140</xdr:colOff>
      <xdr:row>94</xdr:row>
      <xdr:rowOff>234315</xdr:rowOff>
    </xdr:from>
    <xdr:to>
      <xdr:col>9</xdr:col>
      <xdr:colOff>301625</xdr:colOff>
      <xdr:row>94</xdr:row>
      <xdr:rowOff>427990</xdr:rowOff>
    </xdr:to>
    <xdr:pic>
      <xdr:nvPicPr>
        <xdr:cNvPr id="199" name="图片 198"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400165" y="34091245"/>
          <a:ext cx="197485" cy="193675"/>
        </a:xfrm>
        <a:prstGeom prst="rect">
          <a:avLst/>
        </a:prstGeom>
      </xdr:spPr>
    </xdr:pic>
    <xdr:clientData/>
  </xdr:twoCellAnchor>
  <xdr:twoCellAnchor editAs="oneCell">
    <xdr:from>
      <xdr:col>10</xdr:col>
      <xdr:colOff>572135</xdr:colOff>
      <xdr:row>93</xdr:row>
      <xdr:rowOff>243840</xdr:rowOff>
    </xdr:from>
    <xdr:to>
      <xdr:col>11</xdr:col>
      <xdr:colOff>102870</xdr:colOff>
      <xdr:row>93</xdr:row>
      <xdr:rowOff>437515</xdr:rowOff>
    </xdr:to>
    <xdr:pic>
      <xdr:nvPicPr>
        <xdr:cNvPr id="200" name="图片 199"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830185" y="33630870"/>
          <a:ext cx="197485" cy="193675"/>
        </a:xfrm>
        <a:prstGeom prst="rect">
          <a:avLst/>
        </a:prstGeom>
      </xdr:spPr>
    </xdr:pic>
    <xdr:clientData/>
  </xdr:twoCellAnchor>
  <xdr:twoCellAnchor editAs="oneCell">
    <xdr:from>
      <xdr:col>10</xdr:col>
      <xdr:colOff>250825</xdr:colOff>
      <xdr:row>115</xdr:row>
      <xdr:rowOff>249555</xdr:rowOff>
    </xdr:from>
    <xdr:to>
      <xdr:col>10</xdr:col>
      <xdr:colOff>448310</xdr:colOff>
      <xdr:row>115</xdr:row>
      <xdr:rowOff>442595</xdr:rowOff>
    </xdr:to>
    <xdr:pic>
      <xdr:nvPicPr>
        <xdr:cNvPr id="201" name="图片 200"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508875" y="42183685"/>
          <a:ext cx="197485" cy="193040"/>
        </a:xfrm>
        <a:prstGeom prst="rect">
          <a:avLst/>
        </a:prstGeom>
      </xdr:spPr>
    </xdr:pic>
    <xdr:clientData/>
  </xdr:twoCellAnchor>
  <xdr:twoCellAnchor editAs="oneCell">
    <xdr:from>
      <xdr:col>9</xdr:col>
      <xdr:colOff>520700</xdr:colOff>
      <xdr:row>113</xdr:row>
      <xdr:rowOff>237490</xdr:rowOff>
    </xdr:from>
    <xdr:to>
      <xdr:col>9</xdr:col>
      <xdr:colOff>718185</xdr:colOff>
      <xdr:row>113</xdr:row>
      <xdr:rowOff>430530</xdr:rowOff>
    </xdr:to>
    <xdr:pic>
      <xdr:nvPicPr>
        <xdr:cNvPr id="202" name="图片 201"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816725" y="41231820"/>
          <a:ext cx="197485" cy="193040"/>
        </a:xfrm>
        <a:prstGeom prst="rect">
          <a:avLst/>
        </a:prstGeom>
      </xdr:spPr>
    </xdr:pic>
    <xdr:clientData/>
  </xdr:twoCellAnchor>
  <xdr:twoCellAnchor editAs="oneCell">
    <xdr:from>
      <xdr:col>11</xdr:col>
      <xdr:colOff>285750</xdr:colOff>
      <xdr:row>111</xdr:row>
      <xdr:rowOff>260985</xdr:rowOff>
    </xdr:from>
    <xdr:to>
      <xdr:col>11</xdr:col>
      <xdr:colOff>483235</xdr:colOff>
      <xdr:row>111</xdr:row>
      <xdr:rowOff>454025</xdr:rowOff>
    </xdr:to>
    <xdr:pic>
      <xdr:nvPicPr>
        <xdr:cNvPr id="203" name="图片 202"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210550" y="40315515"/>
          <a:ext cx="197485" cy="193040"/>
        </a:xfrm>
        <a:prstGeom prst="rect">
          <a:avLst/>
        </a:prstGeom>
      </xdr:spPr>
    </xdr:pic>
    <xdr:clientData/>
  </xdr:twoCellAnchor>
  <xdr:twoCellAnchor editAs="oneCell">
    <xdr:from>
      <xdr:col>12</xdr:col>
      <xdr:colOff>344805</xdr:colOff>
      <xdr:row>110</xdr:row>
      <xdr:rowOff>273050</xdr:rowOff>
    </xdr:from>
    <xdr:to>
      <xdr:col>13</xdr:col>
      <xdr:colOff>189865</xdr:colOff>
      <xdr:row>110</xdr:row>
      <xdr:rowOff>466090</xdr:rowOff>
    </xdr:to>
    <xdr:pic>
      <xdr:nvPicPr>
        <xdr:cNvPr id="204" name="图片 203"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231630" y="39857680"/>
          <a:ext cx="197485" cy="193040"/>
        </a:xfrm>
        <a:prstGeom prst="rect">
          <a:avLst/>
        </a:prstGeom>
      </xdr:spPr>
    </xdr:pic>
    <xdr:clientData/>
  </xdr:twoCellAnchor>
  <xdr:twoCellAnchor>
    <xdr:from>
      <xdr:col>2</xdr:col>
      <xdr:colOff>1270</xdr:colOff>
      <xdr:row>59</xdr:row>
      <xdr:rowOff>410210</xdr:rowOff>
    </xdr:from>
    <xdr:to>
      <xdr:col>4</xdr:col>
      <xdr:colOff>944880</xdr:colOff>
      <xdr:row>63</xdr:row>
      <xdr:rowOff>403860</xdr:rowOff>
    </xdr:to>
    <xdr:sp>
      <xdr:nvSpPr>
        <xdr:cNvPr id="69" name="圆角矩形 68"/>
        <xdr:cNvSpPr/>
      </xdr:nvSpPr>
      <xdr:spPr>
        <a:xfrm>
          <a:off x="782320" y="21097240"/>
          <a:ext cx="2181860" cy="1873250"/>
        </a:xfrm>
        <a:prstGeom prst="roundRect">
          <a:avLst/>
        </a:prstGeom>
        <a:blipFill rotWithShape="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20955</xdr:colOff>
      <xdr:row>59</xdr:row>
      <xdr:rowOff>400685</xdr:rowOff>
    </xdr:from>
    <xdr:to>
      <xdr:col>4</xdr:col>
      <xdr:colOff>964565</xdr:colOff>
      <xdr:row>63</xdr:row>
      <xdr:rowOff>394335</xdr:rowOff>
    </xdr:to>
    <xdr:sp>
      <xdr:nvSpPr>
        <xdr:cNvPr id="156" name="圆角矩形 155"/>
        <xdr:cNvSpPr/>
      </xdr:nvSpPr>
      <xdr:spPr>
        <a:xfrm>
          <a:off x="802005" y="21087715"/>
          <a:ext cx="2181860" cy="1873250"/>
        </a:xfrm>
        <a:prstGeom prst="roundRect">
          <a:avLst/>
        </a:prstGeom>
        <a:blipFill rotWithShape="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5</xdr:col>
      <xdr:colOff>1196975</xdr:colOff>
      <xdr:row>2</xdr:row>
      <xdr:rowOff>227965</xdr:rowOff>
    </xdr:from>
    <xdr:to>
      <xdr:col>6</xdr:col>
      <xdr:colOff>140335</xdr:colOff>
      <xdr:row>4</xdr:row>
      <xdr:rowOff>297180</xdr:rowOff>
    </xdr:to>
    <xdr:sp>
      <xdr:nvSpPr>
        <xdr:cNvPr id="158" name="椭圆 157"/>
        <xdr:cNvSpPr/>
      </xdr:nvSpPr>
      <xdr:spPr>
        <a:xfrm>
          <a:off x="4254500" y="1497965"/>
          <a:ext cx="895985" cy="831215"/>
        </a:xfrm>
        <a:prstGeom prst="ellipse">
          <a:avLst/>
        </a:prstGeom>
        <a:blipFill rotWithShape="1">
          <a:blip r:embed="rId21"/>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8</xdr:col>
      <xdr:colOff>193675</xdr:colOff>
      <xdr:row>1</xdr:row>
      <xdr:rowOff>823595</xdr:rowOff>
    </xdr:from>
    <xdr:to>
      <xdr:col>15</xdr:col>
      <xdr:colOff>36830</xdr:colOff>
      <xdr:row>9</xdr:row>
      <xdr:rowOff>326390</xdr:rowOff>
    </xdr:to>
    <xdr:pic>
      <xdr:nvPicPr>
        <xdr:cNvPr id="161" name="图片 160" descr="/Users/luoxi/Downloads/素材图片/30_瓦纳卡_Wanaka_W9.jpg30_瓦纳卡_Wanaka_W9"/>
        <xdr:cNvPicPr>
          <a:picLocks noChangeAspect="1"/>
        </xdr:cNvPicPr>
      </xdr:nvPicPr>
      <xdr:blipFill>
        <a:blip r:embed="rId22"/>
        <a:srcRect/>
        <a:stretch>
          <a:fillRect/>
        </a:stretch>
      </xdr:blipFill>
      <xdr:spPr>
        <a:xfrm>
          <a:off x="6061075" y="1204595"/>
          <a:ext cx="4377055" cy="293052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4</xdr:col>
      <xdr:colOff>560705</xdr:colOff>
      <xdr:row>19</xdr:row>
      <xdr:rowOff>397510</xdr:rowOff>
    </xdr:from>
    <xdr:to>
      <xdr:col>5</xdr:col>
      <xdr:colOff>1903095</xdr:colOff>
      <xdr:row>24</xdr:row>
      <xdr:rowOff>116840</xdr:rowOff>
    </xdr:to>
    <xdr:sp>
      <xdr:nvSpPr>
        <xdr:cNvPr id="217" name="圆角矩形 216"/>
        <xdr:cNvSpPr/>
      </xdr:nvSpPr>
      <xdr:spPr>
        <a:xfrm>
          <a:off x="2580005" y="7457440"/>
          <a:ext cx="2380615" cy="2068830"/>
        </a:xfrm>
        <a:prstGeom prst="roundRect">
          <a:avLst/>
        </a:prstGeom>
        <a:blipFill rotWithShape="1">
          <a:blip r:embed="rId1"/>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p>
          <a:pPr algn="l"/>
          <a:endParaRPr lang="zh-CN" altLang="en-US" sz="1100"/>
        </a:p>
      </xdr:txBody>
    </xdr:sp>
    <xdr:clientData/>
  </xdr:twoCellAnchor>
  <xdr:twoCellAnchor editAs="oneCell">
    <xdr:from>
      <xdr:col>9</xdr:col>
      <xdr:colOff>565785</xdr:colOff>
      <xdr:row>148</xdr:row>
      <xdr:rowOff>421005</xdr:rowOff>
    </xdr:from>
    <xdr:to>
      <xdr:col>13</xdr:col>
      <xdr:colOff>671195</xdr:colOff>
      <xdr:row>154</xdr:row>
      <xdr:rowOff>17780</xdr:rowOff>
    </xdr:to>
    <xdr:pic>
      <xdr:nvPicPr>
        <xdr:cNvPr id="2" name="图片 1" descr="197449970&amp;pky90197449970&amp;"/>
        <xdr:cNvPicPr>
          <a:picLocks noChangeAspect="1"/>
        </xdr:cNvPicPr>
      </xdr:nvPicPr>
      <xdr:blipFill>
        <a:blip r:embed="rId2"/>
        <a:stretch>
          <a:fillRect/>
        </a:stretch>
      </xdr:blipFill>
      <xdr:spPr>
        <a:xfrm>
          <a:off x="6861810" y="55321835"/>
          <a:ext cx="3048635" cy="2060575"/>
        </a:xfrm>
        <a:prstGeom prst="rect">
          <a:avLst/>
        </a:prstGeom>
      </xdr:spPr>
    </xdr:pic>
    <xdr:clientData/>
  </xdr:twoCellAnchor>
  <xdr:twoCellAnchor>
    <xdr:from>
      <xdr:col>2</xdr:col>
      <xdr:colOff>18415</xdr:colOff>
      <xdr:row>2</xdr:row>
      <xdr:rowOff>242570</xdr:rowOff>
    </xdr:from>
    <xdr:to>
      <xdr:col>8</xdr:col>
      <xdr:colOff>8255</xdr:colOff>
      <xdr:row>5</xdr:row>
      <xdr:rowOff>290830</xdr:rowOff>
    </xdr:to>
    <xdr:grpSp>
      <xdr:nvGrpSpPr>
        <xdr:cNvPr id="3" name="组合 2"/>
        <xdr:cNvGrpSpPr/>
      </xdr:nvGrpSpPr>
      <xdr:grpSpPr>
        <a:xfrm>
          <a:off x="799465" y="1512570"/>
          <a:ext cx="5076190" cy="1191260"/>
          <a:chOff x="1779" y="1609"/>
          <a:chExt cx="8227" cy="1876"/>
        </a:xfrm>
      </xdr:grpSpPr>
      <xdr:sp>
        <xdr:nvSpPr>
          <xdr:cNvPr id="4" name="文本框 3"/>
          <xdr:cNvSpPr txBox="1"/>
        </xdr:nvSpPr>
        <xdr:spPr>
          <a:xfrm>
            <a:off x="1928" y="1609"/>
            <a:ext cx="8078" cy="931"/>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zh-CN" altLang="en-US" sz="2600" spc="100">
                <a:solidFill>
                  <a:schemeClr val="bg1"/>
                </a:solidFill>
                <a:uFillTx/>
                <a:latin typeface="华文新魏" panose="02010800040101010101" charset="-122"/>
                <a:ea typeface="华文新魏" panose="02010800040101010101" charset="-122"/>
              </a:rPr>
              <a:t>新西兰奇异之旅</a:t>
            </a:r>
            <a:endParaRPr lang="zh-CN" altLang="en-US" sz="2600" spc="100">
              <a:solidFill>
                <a:schemeClr val="bg1"/>
              </a:solidFill>
              <a:uFillTx/>
              <a:latin typeface="华文新魏" panose="02010800040101010101" charset="-122"/>
              <a:ea typeface="华文新魏" panose="02010800040101010101" charset="-122"/>
            </a:endParaRPr>
          </a:p>
        </xdr:txBody>
      </xdr:sp>
      <xdr:sp>
        <xdr:nvSpPr>
          <xdr:cNvPr id="5" name="圆角矩形 4"/>
          <xdr:cNvSpPr/>
        </xdr:nvSpPr>
        <xdr:spPr>
          <a:xfrm>
            <a:off x="1779" y="2825"/>
            <a:ext cx="4248" cy="660"/>
          </a:xfrm>
          <a:prstGeom prst="roundRect">
            <a:avLst>
              <a:gd name="adj" fmla="val 50000"/>
            </a:avLst>
          </a:prstGeom>
          <a:solidFill>
            <a:srgbClr val="1864AF"/>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rPr>
              <a:t>专注新西兰，专业新西兰</a:t>
            </a:r>
            <a:endPar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endParaRPr>
          </a:p>
        </xdr:txBody>
      </xdr:sp>
    </xdr:grpSp>
    <xdr:clientData/>
  </xdr:twoCellAnchor>
  <xdr:twoCellAnchor>
    <xdr:from>
      <xdr:col>2</xdr:col>
      <xdr:colOff>406400</xdr:colOff>
      <xdr:row>9</xdr:row>
      <xdr:rowOff>279400</xdr:rowOff>
    </xdr:from>
    <xdr:to>
      <xdr:col>13</xdr:col>
      <xdr:colOff>417830</xdr:colOff>
      <xdr:row>10</xdr:row>
      <xdr:rowOff>336550</xdr:rowOff>
    </xdr:to>
    <xdr:grpSp>
      <xdr:nvGrpSpPr>
        <xdr:cNvPr id="6" name="组合 5"/>
        <xdr:cNvGrpSpPr/>
      </xdr:nvGrpSpPr>
      <xdr:grpSpPr>
        <a:xfrm>
          <a:off x="1187450" y="4088130"/>
          <a:ext cx="8469630" cy="438150"/>
          <a:chOff x="1860" y="4317"/>
          <a:chExt cx="13826" cy="690"/>
        </a:xfrm>
      </xdr:grpSpPr>
      <xdr:grpSp>
        <xdr:nvGrpSpPr>
          <xdr:cNvPr id="7" name="组合 6"/>
          <xdr:cNvGrpSpPr/>
        </xdr:nvGrpSpPr>
        <xdr:grpSpPr>
          <a:xfrm>
            <a:off x="1860" y="4317"/>
            <a:ext cx="332" cy="690"/>
            <a:chOff x="2318" y="1342"/>
            <a:chExt cx="318" cy="690"/>
          </a:xfrm>
        </xdr:grpSpPr>
        <xdr:sp>
          <xdr:nvSpPr>
            <xdr:cNvPr id="8" name="椭圆 7"/>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9" name="圆角矩形 8"/>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0" name="组合 9"/>
          <xdr:cNvGrpSpPr/>
        </xdr:nvGrpSpPr>
        <xdr:grpSpPr>
          <a:xfrm>
            <a:off x="2608" y="4317"/>
            <a:ext cx="332" cy="690"/>
            <a:chOff x="2318" y="1342"/>
            <a:chExt cx="318" cy="690"/>
          </a:xfrm>
        </xdr:grpSpPr>
        <xdr:sp>
          <xdr:nvSpPr>
            <xdr:cNvPr id="11" name="椭圆 10"/>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2" name="圆角矩形 11"/>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3" name="组合 12"/>
          <xdr:cNvGrpSpPr/>
        </xdr:nvGrpSpPr>
        <xdr:grpSpPr>
          <a:xfrm>
            <a:off x="3359" y="4317"/>
            <a:ext cx="332" cy="690"/>
            <a:chOff x="2318" y="1342"/>
            <a:chExt cx="318" cy="690"/>
          </a:xfrm>
        </xdr:grpSpPr>
        <xdr:sp>
          <xdr:nvSpPr>
            <xdr:cNvPr id="14" name="椭圆 13"/>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5" name="圆角矩形 14"/>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6" name="组合 15"/>
          <xdr:cNvGrpSpPr/>
        </xdr:nvGrpSpPr>
        <xdr:grpSpPr>
          <a:xfrm>
            <a:off x="4108" y="4317"/>
            <a:ext cx="332" cy="690"/>
            <a:chOff x="2318" y="1342"/>
            <a:chExt cx="318" cy="690"/>
          </a:xfrm>
        </xdr:grpSpPr>
        <xdr:sp>
          <xdr:nvSpPr>
            <xdr:cNvPr id="17" name="椭圆 16"/>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8" name="圆角矩形 17"/>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19" name="组合 18"/>
          <xdr:cNvGrpSpPr/>
        </xdr:nvGrpSpPr>
        <xdr:grpSpPr>
          <a:xfrm>
            <a:off x="4857" y="4317"/>
            <a:ext cx="332" cy="690"/>
            <a:chOff x="2318" y="1342"/>
            <a:chExt cx="318" cy="690"/>
          </a:xfrm>
        </xdr:grpSpPr>
        <xdr:sp>
          <xdr:nvSpPr>
            <xdr:cNvPr id="20" name="椭圆 19"/>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1" name="圆角矩形 20"/>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2" name="组合 21"/>
          <xdr:cNvGrpSpPr/>
        </xdr:nvGrpSpPr>
        <xdr:grpSpPr>
          <a:xfrm>
            <a:off x="5606" y="4317"/>
            <a:ext cx="332" cy="690"/>
            <a:chOff x="2318" y="1342"/>
            <a:chExt cx="318" cy="690"/>
          </a:xfrm>
        </xdr:grpSpPr>
        <xdr:sp>
          <xdr:nvSpPr>
            <xdr:cNvPr id="23" name="椭圆 22"/>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4" name="圆角矩形 23"/>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5" name="组合 24"/>
          <xdr:cNvGrpSpPr/>
        </xdr:nvGrpSpPr>
        <xdr:grpSpPr>
          <a:xfrm>
            <a:off x="6355" y="4317"/>
            <a:ext cx="332" cy="690"/>
            <a:chOff x="2318" y="1342"/>
            <a:chExt cx="318" cy="690"/>
          </a:xfrm>
        </xdr:grpSpPr>
        <xdr:sp>
          <xdr:nvSpPr>
            <xdr:cNvPr id="26" name="椭圆 25"/>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27" name="圆角矩形 26"/>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28" name="组合 27"/>
          <xdr:cNvGrpSpPr/>
        </xdr:nvGrpSpPr>
        <xdr:grpSpPr>
          <a:xfrm>
            <a:off x="7104" y="4317"/>
            <a:ext cx="332" cy="690"/>
            <a:chOff x="2318" y="1342"/>
            <a:chExt cx="318" cy="690"/>
          </a:xfrm>
        </xdr:grpSpPr>
        <xdr:sp>
          <xdr:nvSpPr>
            <xdr:cNvPr id="29" name="椭圆 28"/>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0" name="圆角矩形 29"/>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1" name="组合 30"/>
          <xdr:cNvGrpSpPr/>
        </xdr:nvGrpSpPr>
        <xdr:grpSpPr>
          <a:xfrm>
            <a:off x="7853" y="4317"/>
            <a:ext cx="334" cy="690"/>
            <a:chOff x="2318" y="1342"/>
            <a:chExt cx="318" cy="690"/>
          </a:xfrm>
        </xdr:grpSpPr>
        <xdr:sp>
          <xdr:nvSpPr>
            <xdr:cNvPr id="32" name="椭圆 31"/>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3" name="圆角矩形 32"/>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4" name="组合 33"/>
          <xdr:cNvGrpSpPr/>
        </xdr:nvGrpSpPr>
        <xdr:grpSpPr>
          <a:xfrm>
            <a:off x="8604" y="4317"/>
            <a:ext cx="334" cy="690"/>
            <a:chOff x="2318" y="1342"/>
            <a:chExt cx="318" cy="690"/>
          </a:xfrm>
        </xdr:grpSpPr>
        <xdr:sp>
          <xdr:nvSpPr>
            <xdr:cNvPr id="35" name="椭圆 34"/>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6" name="圆角矩形 35"/>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37" name="组合 36"/>
          <xdr:cNvGrpSpPr/>
        </xdr:nvGrpSpPr>
        <xdr:grpSpPr>
          <a:xfrm>
            <a:off x="9353" y="4317"/>
            <a:ext cx="334" cy="690"/>
            <a:chOff x="2318" y="1342"/>
            <a:chExt cx="318" cy="690"/>
          </a:xfrm>
        </xdr:grpSpPr>
        <xdr:sp>
          <xdr:nvSpPr>
            <xdr:cNvPr id="38" name="椭圆 37"/>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39" name="圆角矩形 38"/>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0" name="组合 39"/>
          <xdr:cNvGrpSpPr/>
        </xdr:nvGrpSpPr>
        <xdr:grpSpPr>
          <a:xfrm>
            <a:off x="10104" y="4317"/>
            <a:ext cx="331" cy="690"/>
            <a:chOff x="2318" y="1342"/>
            <a:chExt cx="318" cy="690"/>
          </a:xfrm>
        </xdr:grpSpPr>
        <xdr:sp>
          <xdr:nvSpPr>
            <xdr:cNvPr id="41" name="椭圆 40"/>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2" name="圆角矩形 41"/>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3" name="组合 42"/>
          <xdr:cNvGrpSpPr/>
        </xdr:nvGrpSpPr>
        <xdr:grpSpPr>
          <a:xfrm>
            <a:off x="10852" y="4317"/>
            <a:ext cx="332" cy="690"/>
            <a:chOff x="2318" y="1342"/>
            <a:chExt cx="318" cy="690"/>
          </a:xfrm>
        </xdr:grpSpPr>
        <xdr:sp>
          <xdr:nvSpPr>
            <xdr:cNvPr id="44" name="椭圆 43"/>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5" name="圆角矩形 44"/>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6" name="组合 45"/>
          <xdr:cNvGrpSpPr/>
        </xdr:nvGrpSpPr>
        <xdr:grpSpPr>
          <a:xfrm>
            <a:off x="11601" y="4317"/>
            <a:ext cx="334" cy="690"/>
            <a:chOff x="2318" y="1342"/>
            <a:chExt cx="318" cy="690"/>
          </a:xfrm>
        </xdr:grpSpPr>
        <xdr:sp>
          <xdr:nvSpPr>
            <xdr:cNvPr id="47" name="椭圆 46"/>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48" name="圆角矩形 47"/>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49" name="组合 48"/>
          <xdr:cNvGrpSpPr/>
        </xdr:nvGrpSpPr>
        <xdr:grpSpPr>
          <a:xfrm>
            <a:off x="12352" y="4317"/>
            <a:ext cx="332" cy="690"/>
            <a:chOff x="2318" y="1342"/>
            <a:chExt cx="318" cy="690"/>
          </a:xfrm>
        </xdr:grpSpPr>
        <xdr:sp>
          <xdr:nvSpPr>
            <xdr:cNvPr id="50" name="椭圆 49"/>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1" name="圆角矩形 50"/>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2" name="组合 51"/>
          <xdr:cNvGrpSpPr/>
        </xdr:nvGrpSpPr>
        <xdr:grpSpPr>
          <a:xfrm>
            <a:off x="13103" y="4317"/>
            <a:ext cx="335" cy="690"/>
            <a:chOff x="2318" y="1342"/>
            <a:chExt cx="318" cy="690"/>
          </a:xfrm>
        </xdr:grpSpPr>
        <xdr:sp>
          <xdr:nvSpPr>
            <xdr:cNvPr id="53" name="椭圆 52"/>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4" name="圆角矩形 53"/>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5" name="组合 54"/>
          <xdr:cNvGrpSpPr/>
        </xdr:nvGrpSpPr>
        <xdr:grpSpPr>
          <a:xfrm>
            <a:off x="13855" y="4317"/>
            <a:ext cx="332" cy="690"/>
            <a:chOff x="2318" y="1342"/>
            <a:chExt cx="318" cy="690"/>
          </a:xfrm>
        </xdr:grpSpPr>
        <xdr:sp>
          <xdr:nvSpPr>
            <xdr:cNvPr id="56" name="椭圆 55"/>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57" name="圆角矩形 56"/>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58" name="组合 57"/>
          <xdr:cNvGrpSpPr/>
        </xdr:nvGrpSpPr>
        <xdr:grpSpPr>
          <a:xfrm>
            <a:off x="14604" y="4317"/>
            <a:ext cx="333" cy="690"/>
            <a:chOff x="2318" y="1342"/>
            <a:chExt cx="318" cy="690"/>
          </a:xfrm>
        </xdr:grpSpPr>
        <xdr:sp>
          <xdr:nvSpPr>
            <xdr:cNvPr id="59" name="椭圆 58"/>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60" name="圆角矩形 59"/>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nvGrpSpPr>
          <xdr:cNvPr id="61" name="组合 60"/>
          <xdr:cNvGrpSpPr/>
        </xdr:nvGrpSpPr>
        <xdr:grpSpPr>
          <a:xfrm>
            <a:off x="15354" y="4317"/>
            <a:ext cx="332" cy="690"/>
            <a:chOff x="2318" y="1342"/>
            <a:chExt cx="318" cy="690"/>
          </a:xfrm>
        </xdr:grpSpPr>
        <xdr:sp>
          <xdr:nvSpPr>
            <xdr:cNvPr id="62" name="椭圆 61"/>
            <xdr:cNvSpPr/>
          </xdr:nvSpPr>
          <xdr:spPr>
            <a:xfrm>
              <a:off x="2318" y="1722"/>
              <a:ext cx="319" cy="310"/>
            </a:xfrm>
            <a:prstGeom prst="ellipse">
              <a:avLst/>
            </a:prstGeom>
            <a:solidFill>
              <a:srgbClr val="74B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63" name="圆角矩形 62"/>
            <xdr:cNvSpPr/>
          </xdr:nvSpPr>
          <xdr:spPr>
            <a:xfrm>
              <a:off x="2381" y="1342"/>
              <a:ext cx="193" cy="561"/>
            </a:xfrm>
            <a:prstGeom prst="roundRect">
              <a:avLst>
                <a:gd name="adj" fmla="val 50000"/>
              </a:avLst>
            </a:prstGeom>
            <a:solidFill>
              <a:schemeClr val="bg1"/>
            </a:solidFill>
            <a:ln>
              <a:solidFill>
                <a:srgbClr val="66AA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grpSp>
    <xdr:clientData/>
  </xdr:twoCellAnchor>
  <xdr:twoCellAnchor editAs="oneCell">
    <xdr:from>
      <xdr:col>12</xdr:col>
      <xdr:colOff>84455</xdr:colOff>
      <xdr:row>2</xdr:row>
      <xdr:rowOff>130175</xdr:rowOff>
    </xdr:from>
    <xdr:to>
      <xdr:col>15</xdr:col>
      <xdr:colOff>9525</xdr:colOff>
      <xdr:row>3</xdr:row>
      <xdr:rowOff>97790</xdr:rowOff>
    </xdr:to>
    <xdr:pic>
      <xdr:nvPicPr>
        <xdr:cNvPr id="64" name="图片 63" descr="资源 41@4x"/>
        <xdr:cNvPicPr>
          <a:picLocks noChangeAspect="1"/>
        </xdr:cNvPicPr>
      </xdr:nvPicPr>
      <xdr:blipFill>
        <a:blip r:embed="rId3"/>
        <a:srcRect r="24415"/>
        <a:stretch>
          <a:fillRect/>
        </a:stretch>
      </xdr:blipFill>
      <xdr:spPr>
        <a:xfrm>
          <a:off x="8971280" y="1400175"/>
          <a:ext cx="1439545" cy="348615"/>
        </a:xfrm>
        <a:prstGeom prst="rect">
          <a:avLst/>
        </a:prstGeom>
      </xdr:spPr>
    </xdr:pic>
    <xdr:clientData/>
  </xdr:twoCellAnchor>
  <xdr:twoCellAnchor editAs="oneCell">
    <xdr:from>
      <xdr:col>6</xdr:col>
      <xdr:colOff>354965</xdr:colOff>
      <xdr:row>6</xdr:row>
      <xdr:rowOff>59055</xdr:rowOff>
    </xdr:from>
    <xdr:to>
      <xdr:col>9</xdr:col>
      <xdr:colOff>596900</xdr:colOff>
      <xdr:row>6</xdr:row>
      <xdr:rowOff>338455</xdr:rowOff>
    </xdr:to>
    <xdr:pic>
      <xdr:nvPicPr>
        <xdr:cNvPr id="65" name="图片 64" descr="资源 41@4x"/>
        <xdr:cNvPicPr>
          <a:picLocks noChangeAspect="1"/>
        </xdr:cNvPicPr>
      </xdr:nvPicPr>
      <xdr:blipFill>
        <a:blip r:embed="rId3"/>
        <a:stretch>
          <a:fillRect/>
        </a:stretch>
      </xdr:blipFill>
      <xdr:spPr>
        <a:xfrm flipH="1">
          <a:off x="5365115" y="2853055"/>
          <a:ext cx="1527810" cy="279400"/>
        </a:xfrm>
        <a:prstGeom prst="rect">
          <a:avLst/>
        </a:prstGeom>
      </xdr:spPr>
    </xdr:pic>
    <xdr:clientData/>
  </xdr:twoCellAnchor>
  <xdr:twoCellAnchor>
    <xdr:from>
      <xdr:col>2</xdr:col>
      <xdr:colOff>0</xdr:colOff>
      <xdr:row>11</xdr:row>
      <xdr:rowOff>253365</xdr:rowOff>
    </xdr:from>
    <xdr:to>
      <xdr:col>4</xdr:col>
      <xdr:colOff>952500</xdr:colOff>
      <xdr:row>12</xdr:row>
      <xdr:rowOff>222250</xdr:rowOff>
    </xdr:to>
    <xdr:grpSp>
      <xdr:nvGrpSpPr>
        <xdr:cNvPr id="66" name="组合 65"/>
        <xdr:cNvGrpSpPr/>
      </xdr:nvGrpSpPr>
      <xdr:grpSpPr>
        <a:xfrm>
          <a:off x="781050" y="4785995"/>
          <a:ext cx="2190750" cy="311785"/>
          <a:chOff x="3105" y="6809"/>
          <a:chExt cx="3451" cy="492"/>
        </a:xfrm>
      </xdr:grpSpPr>
      <xdr:sp>
        <xdr:nvSpPr>
          <xdr:cNvPr id="67" name="圆角矩形 66"/>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68" name="图片 67" descr="343635323031343b343635323136353b65e55386"/>
          <xdr:cNvPicPr>
            <a:picLocks noChangeAspect="1"/>
          </xdr:cNvPicPr>
        </xdr:nvPicPr>
        <xdr:blipFill>
          <a:blip r:embed="rId4">
            <a:extLst>
              <a:ext uri="{96DAC541-7B7A-43D3-8B79-37D633B846F1}">
                <asvg:svgBlip xmlns:asvg="http://schemas.microsoft.com/office/drawing/2016/SVG/main" r:embed="rId5"/>
              </a:ext>
            </a:extLst>
          </a:blip>
          <a:stretch>
            <a:fillRect/>
          </a:stretch>
        </xdr:blipFill>
        <xdr:spPr>
          <a:xfrm>
            <a:off x="3505" y="6860"/>
            <a:ext cx="328" cy="376"/>
          </a:xfrm>
          <a:prstGeom prst="rect">
            <a:avLst/>
          </a:prstGeom>
        </xdr:spPr>
      </xdr:pic>
    </xdr:grpSp>
    <xdr:clientData/>
  </xdr:twoCellAnchor>
  <xdr:twoCellAnchor>
    <xdr:from>
      <xdr:col>15</xdr:col>
      <xdr:colOff>425450</xdr:colOff>
      <xdr:row>9</xdr:row>
      <xdr:rowOff>326390</xdr:rowOff>
    </xdr:from>
    <xdr:to>
      <xdr:col>15</xdr:col>
      <xdr:colOff>425450</xdr:colOff>
      <xdr:row>45</xdr:row>
      <xdr:rowOff>10795</xdr:rowOff>
    </xdr:to>
    <xdr:sp>
      <xdr:nvSpPr>
        <xdr:cNvPr id="69" name="矩形 68"/>
        <xdr:cNvSpPr/>
      </xdr:nvSpPr>
      <xdr:spPr>
        <a:xfrm>
          <a:off x="10826750" y="4135120"/>
          <a:ext cx="0" cy="13870305"/>
        </a:xfrm>
        <a:prstGeom prst="rect">
          <a:avLst/>
        </a:prstGeom>
        <a:gradFill>
          <a:gsLst>
            <a:gs pos="0">
              <a:srgbClr val="53ACFE"/>
            </a:gs>
            <a:gs pos="100000">
              <a:srgbClr val="A0D3FF"/>
            </a:gs>
          </a:gsLst>
          <a:lin ang="54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16</xdr:col>
      <xdr:colOff>0</xdr:colOff>
      <xdr:row>1</xdr:row>
      <xdr:rowOff>130175</xdr:rowOff>
    </xdr:from>
    <xdr:to>
      <xdr:col>17</xdr:col>
      <xdr:colOff>477520</xdr:colOff>
      <xdr:row>1</xdr:row>
      <xdr:rowOff>478790</xdr:rowOff>
    </xdr:to>
    <xdr:pic>
      <xdr:nvPicPr>
        <xdr:cNvPr id="70" name="图片 69" descr="资源 41@4x"/>
        <xdr:cNvPicPr>
          <a:picLocks noChangeAspect="1"/>
        </xdr:cNvPicPr>
      </xdr:nvPicPr>
      <xdr:blipFill>
        <a:blip r:embed="rId3"/>
        <a:srcRect r="24415"/>
        <a:stretch>
          <a:fillRect/>
        </a:stretch>
      </xdr:blipFill>
      <xdr:spPr>
        <a:xfrm>
          <a:off x="10829925" y="511175"/>
          <a:ext cx="1439545" cy="348615"/>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1" name="图片 70" descr="资源 41@4x"/>
        <xdr:cNvPicPr>
          <a:picLocks noChangeAspect="1"/>
        </xdr:cNvPicPr>
      </xdr:nvPicPr>
      <xdr:blipFill>
        <a:blip r:embed="rId3"/>
        <a:stretch>
          <a:fillRect/>
        </a:stretch>
      </xdr:blipFill>
      <xdr:spPr>
        <a:xfrm flipH="1">
          <a:off x="10829925" y="2472055"/>
          <a:ext cx="1527810" cy="279400"/>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2" name="图片 71" descr="资源 41@4x"/>
        <xdr:cNvPicPr>
          <a:picLocks noChangeAspect="1"/>
        </xdr:cNvPicPr>
      </xdr:nvPicPr>
      <xdr:blipFill>
        <a:blip r:embed="rId3"/>
        <a:stretch>
          <a:fillRect/>
        </a:stretch>
      </xdr:blipFill>
      <xdr:spPr>
        <a:xfrm flipH="1">
          <a:off x="10829925" y="2472055"/>
          <a:ext cx="1527810" cy="279400"/>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3" name="图片 72" descr="资源 41@4x"/>
        <xdr:cNvPicPr>
          <a:picLocks noChangeAspect="1"/>
        </xdr:cNvPicPr>
      </xdr:nvPicPr>
      <xdr:blipFill>
        <a:blip r:embed="rId3"/>
        <a:stretch>
          <a:fillRect/>
        </a:stretch>
      </xdr:blipFill>
      <xdr:spPr>
        <a:xfrm flipH="1">
          <a:off x="10829925" y="2472055"/>
          <a:ext cx="1527810" cy="279400"/>
        </a:xfrm>
        <a:prstGeom prst="rect">
          <a:avLst/>
        </a:prstGeom>
      </xdr:spPr>
    </xdr:pic>
    <xdr:clientData/>
  </xdr:twoCellAnchor>
  <xdr:twoCellAnchor editAs="oneCell">
    <xdr:from>
      <xdr:col>16</xdr:col>
      <xdr:colOff>0</xdr:colOff>
      <xdr:row>5</xdr:row>
      <xdr:rowOff>59055</xdr:rowOff>
    </xdr:from>
    <xdr:to>
      <xdr:col>17</xdr:col>
      <xdr:colOff>565785</xdr:colOff>
      <xdr:row>5</xdr:row>
      <xdr:rowOff>338455</xdr:rowOff>
    </xdr:to>
    <xdr:pic>
      <xdr:nvPicPr>
        <xdr:cNvPr id="74" name="图片 73" descr="资源 41@4x"/>
        <xdr:cNvPicPr>
          <a:picLocks noChangeAspect="1"/>
        </xdr:cNvPicPr>
      </xdr:nvPicPr>
      <xdr:blipFill>
        <a:blip r:embed="rId3"/>
        <a:stretch>
          <a:fillRect/>
        </a:stretch>
      </xdr:blipFill>
      <xdr:spPr>
        <a:xfrm flipH="1">
          <a:off x="10829925" y="2472055"/>
          <a:ext cx="1527810" cy="279400"/>
        </a:xfrm>
        <a:prstGeom prst="rect">
          <a:avLst/>
        </a:prstGeom>
      </xdr:spPr>
    </xdr:pic>
    <xdr:clientData/>
  </xdr:twoCellAnchor>
  <xdr:twoCellAnchor>
    <xdr:from>
      <xdr:col>2</xdr:col>
      <xdr:colOff>103505</xdr:colOff>
      <xdr:row>14</xdr:row>
      <xdr:rowOff>100330</xdr:rowOff>
    </xdr:from>
    <xdr:to>
      <xdr:col>2</xdr:col>
      <xdr:colOff>179705</xdr:colOff>
      <xdr:row>15</xdr:row>
      <xdr:rowOff>227965</xdr:rowOff>
    </xdr:to>
    <xdr:grpSp>
      <xdr:nvGrpSpPr>
        <xdr:cNvPr id="75" name="组合 74"/>
        <xdr:cNvGrpSpPr/>
      </xdr:nvGrpSpPr>
      <xdr:grpSpPr>
        <a:xfrm>
          <a:off x="884555" y="5483860"/>
          <a:ext cx="76200" cy="368935"/>
          <a:chOff x="3326" y="8547"/>
          <a:chExt cx="122" cy="1860"/>
        </a:xfrm>
        <a:solidFill>
          <a:srgbClr val="D3E5F8"/>
        </a:solidFill>
      </xdr:grpSpPr>
      <xdr:cxnSp>
        <xdr:nvCxnSpPr>
          <xdr:cNvPr id="76" name="直接连接符 75"/>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77" name="椭圆 76"/>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78" name="椭圆 77"/>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79" name="椭圆 78"/>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0" name="椭圆 79"/>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5</xdr:col>
      <xdr:colOff>1583055</xdr:colOff>
      <xdr:row>15</xdr:row>
      <xdr:rowOff>208280</xdr:rowOff>
    </xdr:from>
    <xdr:to>
      <xdr:col>5</xdr:col>
      <xdr:colOff>1849755</xdr:colOff>
      <xdr:row>16</xdr:row>
      <xdr:rowOff>236855</xdr:rowOff>
    </xdr:to>
    <xdr:pic>
      <xdr:nvPicPr>
        <xdr:cNvPr id="82" name="图片 81"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4640580" y="5833110"/>
          <a:ext cx="266700" cy="269875"/>
        </a:xfrm>
        <a:prstGeom prst="rect">
          <a:avLst/>
        </a:prstGeom>
      </xdr:spPr>
    </xdr:pic>
    <xdr:clientData/>
  </xdr:twoCellAnchor>
  <xdr:twoCellAnchor editAs="oneCell">
    <xdr:from>
      <xdr:col>5</xdr:col>
      <xdr:colOff>1336040</xdr:colOff>
      <xdr:row>38</xdr:row>
      <xdr:rowOff>442595</xdr:rowOff>
    </xdr:from>
    <xdr:to>
      <xdr:col>5</xdr:col>
      <xdr:colOff>1645920</xdr:colOff>
      <xdr:row>39</xdr:row>
      <xdr:rowOff>281940</xdr:rowOff>
    </xdr:to>
    <xdr:pic>
      <xdr:nvPicPr>
        <xdr:cNvPr id="83" name="图片 82"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4393565" y="15668625"/>
          <a:ext cx="309880" cy="309245"/>
        </a:xfrm>
        <a:prstGeom prst="rect">
          <a:avLst/>
        </a:prstGeom>
      </xdr:spPr>
    </xdr:pic>
    <xdr:clientData/>
  </xdr:twoCellAnchor>
  <xdr:twoCellAnchor editAs="oneCell">
    <xdr:from>
      <xdr:col>9</xdr:col>
      <xdr:colOff>335915</xdr:colOff>
      <xdr:row>37</xdr:row>
      <xdr:rowOff>25400</xdr:rowOff>
    </xdr:from>
    <xdr:to>
      <xdr:col>9</xdr:col>
      <xdr:colOff>589915</xdr:colOff>
      <xdr:row>37</xdr:row>
      <xdr:rowOff>278765</xdr:rowOff>
    </xdr:to>
    <xdr:pic>
      <xdr:nvPicPr>
        <xdr:cNvPr id="84" name="图片 83"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631940" y="14908530"/>
          <a:ext cx="254000" cy="253365"/>
        </a:xfrm>
        <a:prstGeom prst="rect">
          <a:avLst/>
        </a:prstGeom>
      </xdr:spPr>
    </xdr:pic>
    <xdr:clientData/>
  </xdr:twoCellAnchor>
  <xdr:twoCellAnchor>
    <xdr:from>
      <xdr:col>2</xdr:col>
      <xdr:colOff>103505</xdr:colOff>
      <xdr:row>49</xdr:row>
      <xdr:rowOff>100330</xdr:rowOff>
    </xdr:from>
    <xdr:to>
      <xdr:col>2</xdr:col>
      <xdr:colOff>179705</xdr:colOff>
      <xdr:row>50</xdr:row>
      <xdr:rowOff>227965</xdr:rowOff>
    </xdr:to>
    <xdr:grpSp>
      <xdr:nvGrpSpPr>
        <xdr:cNvPr id="85" name="组合 84"/>
        <xdr:cNvGrpSpPr/>
      </xdr:nvGrpSpPr>
      <xdr:grpSpPr>
        <a:xfrm>
          <a:off x="884555" y="18983960"/>
          <a:ext cx="76200" cy="368935"/>
          <a:chOff x="3326" y="8547"/>
          <a:chExt cx="122" cy="1860"/>
        </a:xfrm>
        <a:solidFill>
          <a:srgbClr val="D3E5F8"/>
        </a:solidFill>
      </xdr:grpSpPr>
      <xdr:cxnSp>
        <xdr:nvCxnSpPr>
          <xdr:cNvPr id="86" name="直接连接符 85"/>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87" name="椭圆 86"/>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8" name="椭圆 87"/>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89" name="椭圆 88"/>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90" name="椭圆 89"/>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290195</xdr:colOff>
      <xdr:row>49</xdr:row>
      <xdr:rowOff>197485</xdr:rowOff>
    </xdr:from>
    <xdr:to>
      <xdr:col>9</xdr:col>
      <xdr:colOff>556895</xdr:colOff>
      <xdr:row>50</xdr:row>
      <xdr:rowOff>226060</xdr:rowOff>
    </xdr:to>
    <xdr:pic>
      <xdr:nvPicPr>
        <xdr:cNvPr id="91" name="图片 90"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586220" y="19081115"/>
          <a:ext cx="266700" cy="269875"/>
        </a:xfrm>
        <a:prstGeom prst="rect">
          <a:avLst/>
        </a:prstGeom>
      </xdr:spPr>
    </xdr:pic>
    <xdr:clientData/>
  </xdr:twoCellAnchor>
  <xdr:twoCellAnchor>
    <xdr:from>
      <xdr:col>2</xdr:col>
      <xdr:colOff>0</xdr:colOff>
      <xdr:row>46</xdr:row>
      <xdr:rowOff>0</xdr:rowOff>
    </xdr:from>
    <xdr:to>
      <xdr:col>4</xdr:col>
      <xdr:colOff>952500</xdr:colOff>
      <xdr:row>47</xdr:row>
      <xdr:rowOff>108585</xdr:rowOff>
    </xdr:to>
    <xdr:grpSp>
      <xdr:nvGrpSpPr>
        <xdr:cNvPr id="92" name="组合 91"/>
        <xdr:cNvGrpSpPr/>
      </xdr:nvGrpSpPr>
      <xdr:grpSpPr>
        <a:xfrm>
          <a:off x="781050" y="18083530"/>
          <a:ext cx="2190750" cy="375285"/>
          <a:chOff x="3105" y="6809"/>
          <a:chExt cx="3451" cy="492"/>
        </a:xfrm>
      </xdr:grpSpPr>
      <xdr:sp>
        <xdr:nvSpPr>
          <xdr:cNvPr id="93" name="圆角矩形 92"/>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94" name="图片 93" descr="343635323031343b343635323136353b65e55386"/>
          <xdr:cNvPicPr>
            <a:picLocks noChangeAspect="1"/>
          </xdr:cNvPicPr>
        </xdr:nvPicPr>
        <xdr:blipFill>
          <a:blip r:embed="rId4">
            <a:extLst>
              <a:ext uri="{96DAC541-7B7A-43D3-8B79-37D633B846F1}">
                <asvg:svgBlip xmlns:asvg="http://schemas.microsoft.com/office/drawing/2016/SVG/main" r:embed="rId5"/>
              </a:ext>
            </a:extLst>
          </a:blip>
          <a:stretch>
            <a:fillRect/>
          </a:stretch>
        </xdr:blipFill>
        <xdr:spPr>
          <a:xfrm>
            <a:off x="3505" y="6860"/>
            <a:ext cx="328" cy="376"/>
          </a:xfrm>
          <a:prstGeom prst="rect">
            <a:avLst/>
          </a:prstGeom>
        </xdr:spPr>
      </xdr:pic>
    </xdr:grpSp>
    <xdr:clientData/>
  </xdr:twoCellAnchor>
  <xdr:twoCellAnchor editAs="oneCell">
    <xdr:from>
      <xdr:col>5</xdr:col>
      <xdr:colOff>0</xdr:colOff>
      <xdr:row>52</xdr:row>
      <xdr:rowOff>0</xdr:rowOff>
    </xdr:from>
    <xdr:to>
      <xdr:col>5</xdr:col>
      <xdr:colOff>309880</xdr:colOff>
      <xdr:row>52</xdr:row>
      <xdr:rowOff>309245</xdr:rowOff>
    </xdr:to>
    <xdr:pic>
      <xdr:nvPicPr>
        <xdr:cNvPr id="95" name="图片 94"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3057525" y="19569430"/>
          <a:ext cx="309880" cy="309245"/>
        </a:xfrm>
        <a:prstGeom prst="rect">
          <a:avLst/>
        </a:prstGeom>
      </xdr:spPr>
    </xdr:pic>
    <xdr:clientData/>
  </xdr:twoCellAnchor>
  <xdr:twoCellAnchor>
    <xdr:from>
      <xdr:col>2</xdr:col>
      <xdr:colOff>103505</xdr:colOff>
      <xdr:row>62</xdr:row>
      <xdr:rowOff>100330</xdr:rowOff>
    </xdr:from>
    <xdr:to>
      <xdr:col>2</xdr:col>
      <xdr:colOff>179705</xdr:colOff>
      <xdr:row>63</xdr:row>
      <xdr:rowOff>227965</xdr:rowOff>
    </xdr:to>
    <xdr:grpSp>
      <xdr:nvGrpSpPr>
        <xdr:cNvPr id="96" name="组合 95"/>
        <xdr:cNvGrpSpPr/>
      </xdr:nvGrpSpPr>
      <xdr:grpSpPr>
        <a:xfrm>
          <a:off x="884555" y="23251160"/>
          <a:ext cx="76200" cy="381635"/>
          <a:chOff x="3326" y="8547"/>
          <a:chExt cx="122" cy="1860"/>
        </a:xfrm>
        <a:solidFill>
          <a:srgbClr val="D3E5F8"/>
        </a:solidFill>
      </xdr:grpSpPr>
      <xdr:cxnSp>
        <xdr:nvCxnSpPr>
          <xdr:cNvPr id="97" name="直接连接符 96"/>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98" name="椭圆 97"/>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99" name="椭圆 98"/>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00" name="椭圆 99"/>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01" name="椭圆 100"/>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62</xdr:row>
      <xdr:rowOff>196850</xdr:rowOff>
    </xdr:from>
    <xdr:to>
      <xdr:col>9</xdr:col>
      <xdr:colOff>556260</xdr:colOff>
      <xdr:row>63</xdr:row>
      <xdr:rowOff>212725</xdr:rowOff>
    </xdr:to>
    <xdr:pic>
      <xdr:nvPicPr>
        <xdr:cNvPr id="102" name="图片 101"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585585" y="23347680"/>
          <a:ext cx="266700" cy="269875"/>
        </a:xfrm>
        <a:prstGeom prst="rect">
          <a:avLst/>
        </a:prstGeom>
      </xdr:spPr>
    </xdr:pic>
    <xdr:clientData/>
  </xdr:twoCellAnchor>
  <xdr:twoCellAnchor>
    <xdr:from>
      <xdr:col>2</xdr:col>
      <xdr:colOff>22860</xdr:colOff>
      <xdr:row>59</xdr:row>
      <xdr:rowOff>155575</xdr:rowOff>
    </xdr:from>
    <xdr:to>
      <xdr:col>4</xdr:col>
      <xdr:colOff>975360</xdr:colOff>
      <xdr:row>61</xdr:row>
      <xdr:rowOff>10160</xdr:rowOff>
    </xdr:to>
    <xdr:grpSp>
      <xdr:nvGrpSpPr>
        <xdr:cNvPr id="103" name="组合 102"/>
        <xdr:cNvGrpSpPr/>
      </xdr:nvGrpSpPr>
      <xdr:grpSpPr>
        <a:xfrm>
          <a:off x="803910" y="22480905"/>
          <a:ext cx="2190750" cy="426085"/>
          <a:chOff x="3105" y="6809"/>
          <a:chExt cx="3451" cy="492"/>
        </a:xfrm>
      </xdr:grpSpPr>
      <xdr:sp>
        <xdr:nvSpPr>
          <xdr:cNvPr id="104" name="圆角矩形 103"/>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05" name="图片 104" descr="343635323031343b343635323136353b65e55386"/>
          <xdr:cNvPicPr>
            <a:picLocks noChangeAspect="1"/>
          </xdr:cNvPicPr>
        </xdr:nvPicPr>
        <xdr:blipFill>
          <a:blip r:embed="rId4">
            <a:extLst>
              <a:ext uri="{96DAC541-7B7A-43D3-8B79-37D633B846F1}">
                <asvg:svgBlip xmlns:asvg="http://schemas.microsoft.com/office/drawing/2016/SVG/main" r:embed="rId5"/>
              </a:ext>
            </a:extLst>
          </a:blip>
          <a:stretch>
            <a:fillRect/>
          </a:stretch>
        </xdr:blipFill>
        <xdr:spPr>
          <a:xfrm>
            <a:off x="3505" y="6860"/>
            <a:ext cx="328" cy="376"/>
          </a:xfrm>
          <a:prstGeom prst="rect">
            <a:avLst/>
          </a:prstGeom>
        </xdr:spPr>
      </xdr:pic>
    </xdr:grpSp>
    <xdr:clientData/>
  </xdr:twoCellAnchor>
  <xdr:twoCellAnchor>
    <xdr:from>
      <xdr:col>2</xdr:col>
      <xdr:colOff>103505</xdr:colOff>
      <xdr:row>82</xdr:row>
      <xdr:rowOff>100330</xdr:rowOff>
    </xdr:from>
    <xdr:to>
      <xdr:col>2</xdr:col>
      <xdr:colOff>179705</xdr:colOff>
      <xdr:row>83</xdr:row>
      <xdr:rowOff>227965</xdr:rowOff>
    </xdr:to>
    <xdr:grpSp>
      <xdr:nvGrpSpPr>
        <xdr:cNvPr id="106" name="组合 105"/>
        <xdr:cNvGrpSpPr/>
      </xdr:nvGrpSpPr>
      <xdr:grpSpPr>
        <a:xfrm>
          <a:off x="884555" y="30845760"/>
          <a:ext cx="76200" cy="394335"/>
          <a:chOff x="3326" y="8547"/>
          <a:chExt cx="122" cy="1860"/>
        </a:xfrm>
        <a:solidFill>
          <a:srgbClr val="D3E5F8"/>
        </a:solidFill>
      </xdr:grpSpPr>
      <xdr:cxnSp>
        <xdr:nvCxnSpPr>
          <xdr:cNvPr id="107" name="直接连接符 106"/>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08" name="椭圆 107"/>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09" name="椭圆 108"/>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0" name="椭圆 109"/>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11" name="椭圆 110"/>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82</xdr:row>
      <xdr:rowOff>197485</xdr:rowOff>
    </xdr:from>
    <xdr:to>
      <xdr:col>9</xdr:col>
      <xdr:colOff>556260</xdr:colOff>
      <xdr:row>83</xdr:row>
      <xdr:rowOff>200660</xdr:rowOff>
    </xdr:to>
    <xdr:pic>
      <xdr:nvPicPr>
        <xdr:cNvPr id="112" name="图片 111"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585585" y="30942915"/>
          <a:ext cx="266700" cy="269875"/>
        </a:xfrm>
        <a:prstGeom prst="rect">
          <a:avLst/>
        </a:prstGeom>
      </xdr:spPr>
    </xdr:pic>
    <xdr:clientData/>
  </xdr:twoCellAnchor>
  <xdr:twoCellAnchor>
    <xdr:from>
      <xdr:col>2</xdr:col>
      <xdr:colOff>0</xdr:colOff>
      <xdr:row>79</xdr:row>
      <xdr:rowOff>0</xdr:rowOff>
    </xdr:from>
    <xdr:to>
      <xdr:col>4</xdr:col>
      <xdr:colOff>952500</xdr:colOff>
      <xdr:row>80</xdr:row>
      <xdr:rowOff>108585</xdr:rowOff>
    </xdr:to>
    <xdr:grpSp>
      <xdr:nvGrpSpPr>
        <xdr:cNvPr id="113" name="组合 112"/>
        <xdr:cNvGrpSpPr/>
      </xdr:nvGrpSpPr>
      <xdr:grpSpPr>
        <a:xfrm>
          <a:off x="781050" y="29907230"/>
          <a:ext cx="2190750" cy="426085"/>
          <a:chOff x="3105" y="6809"/>
          <a:chExt cx="3451" cy="492"/>
        </a:xfrm>
      </xdr:grpSpPr>
      <xdr:sp>
        <xdr:nvSpPr>
          <xdr:cNvPr id="114" name="圆角矩形 113"/>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15" name="图片 114" descr="343635323031343b343635323136353b65e55386"/>
          <xdr:cNvPicPr>
            <a:picLocks noChangeAspect="1"/>
          </xdr:cNvPicPr>
        </xdr:nvPicPr>
        <xdr:blipFill>
          <a:blip r:embed="rId4">
            <a:extLst>
              <a:ext uri="{96DAC541-7B7A-43D3-8B79-37D633B846F1}">
                <asvg:svgBlip xmlns:asvg="http://schemas.microsoft.com/office/drawing/2016/SVG/main" r:embed="rId5"/>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84</xdr:row>
      <xdr:rowOff>94615</xdr:rowOff>
    </xdr:from>
    <xdr:to>
      <xdr:col>5</xdr:col>
      <xdr:colOff>238760</xdr:colOff>
      <xdr:row>85</xdr:row>
      <xdr:rowOff>251460</xdr:rowOff>
    </xdr:to>
    <xdr:pic>
      <xdr:nvPicPr>
        <xdr:cNvPr id="116" name="图片 115"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2986405" y="31373445"/>
          <a:ext cx="309880" cy="309245"/>
        </a:xfrm>
        <a:prstGeom prst="rect">
          <a:avLst/>
        </a:prstGeom>
      </xdr:spPr>
    </xdr:pic>
    <xdr:clientData/>
  </xdr:twoCellAnchor>
  <xdr:twoCellAnchor editAs="oneCell">
    <xdr:from>
      <xdr:col>5</xdr:col>
      <xdr:colOff>1495425</xdr:colOff>
      <xdr:row>91</xdr:row>
      <xdr:rowOff>151765</xdr:rowOff>
    </xdr:from>
    <xdr:to>
      <xdr:col>5</xdr:col>
      <xdr:colOff>1805305</xdr:colOff>
      <xdr:row>91</xdr:row>
      <xdr:rowOff>461010</xdr:rowOff>
    </xdr:to>
    <xdr:pic>
      <xdr:nvPicPr>
        <xdr:cNvPr id="117" name="图片 116"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4552950" y="34211895"/>
          <a:ext cx="309880" cy="309245"/>
        </a:xfrm>
        <a:prstGeom prst="rect">
          <a:avLst/>
        </a:prstGeom>
      </xdr:spPr>
    </xdr:pic>
    <xdr:clientData/>
  </xdr:twoCellAnchor>
  <xdr:twoCellAnchor>
    <xdr:from>
      <xdr:col>2</xdr:col>
      <xdr:colOff>103505</xdr:colOff>
      <xdr:row>101</xdr:row>
      <xdr:rowOff>100330</xdr:rowOff>
    </xdr:from>
    <xdr:to>
      <xdr:col>2</xdr:col>
      <xdr:colOff>179705</xdr:colOff>
      <xdr:row>102</xdr:row>
      <xdr:rowOff>227965</xdr:rowOff>
    </xdr:to>
    <xdr:grpSp>
      <xdr:nvGrpSpPr>
        <xdr:cNvPr id="118" name="组合 117"/>
        <xdr:cNvGrpSpPr/>
      </xdr:nvGrpSpPr>
      <xdr:grpSpPr>
        <a:xfrm>
          <a:off x="884555" y="37970460"/>
          <a:ext cx="76200" cy="394335"/>
          <a:chOff x="3326" y="8547"/>
          <a:chExt cx="122" cy="1860"/>
        </a:xfrm>
        <a:solidFill>
          <a:srgbClr val="D3E5F8"/>
        </a:solidFill>
      </xdr:grpSpPr>
      <xdr:cxnSp>
        <xdr:nvCxnSpPr>
          <xdr:cNvPr id="119" name="直接连接符 118"/>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20" name="椭圆 119"/>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21" name="椭圆 120"/>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22" name="椭圆 121"/>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23" name="椭圆 122"/>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101</xdr:row>
      <xdr:rowOff>197485</xdr:rowOff>
    </xdr:from>
    <xdr:to>
      <xdr:col>9</xdr:col>
      <xdr:colOff>556260</xdr:colOff>
      <xdr:row>102</xdr:row>
      <xdr:rowOff>200660</xdr:rowOff>
    </xdr:to>
    <xdr:pic>
      <xdr:nvPicPr>
        <xdr:cNvPr id="124" name="图片 123"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585585" y="38067615"/>
          <a:ext cx="266700" cy="269875"/>
        </a:xfrm>
        <a:prstGeom prst="rect">
          <a:avLst/>
        </a:prstGeom>
      </xdr:spPr>
    </xdr:pic>
    <xdr:clientData/>
  </xdr:twoCellAnchor>
  <xdr:twoCellAnchor>
    <xdr:from>
      <xdr:col>2</xdr:col>
      <xdr:colOff>0</xdr:colOff>
      <xdr:row>98</xdr:row>
      <xdr:rowOff>81915</xdr:rowOff>
    </xdr:from>
    <xdr:to>
      <xdr:col>4</xdr:col>
      <xdr:colOff>952500</xdr:colOff>
      <xdr:row>99</xdr:row>
      <xdr:rowOff>190500</xdr:rowOff>
    </xdr:to>
    <xdr:grpSp>
      <xdr:nvGrpSpPr>
        <xdr:cNvPr id="125" name="组合 124"/>
        <xdr:cNvGrpSpPr/>
      </xdr:nvGrpSpPr>
      <xdr:grpSpPr>
        <a:xfrm>
          <a:off x="781050" y="37113845"/>
          <a:ext cx="2190750" cy="426085"/>
          <a:chOff x="3105" y="6809"/>
          <a:chExt cx="3451" cy="492"/>
        </a:xfrm>
      </xdr:grpSpPr>
      <xdr:sp>
        <xdr:nvSpPr>
          <xdr:cNvPr id="126" name="圆角矩形 125"/>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27" name="图片 126" descr="343635323031343b343635323136353b65e55386"/>
          <xdr:cNvPicPr>
            <a:picLocks noChangeAspect="1"/>
          </xdr:cNvPicPr>
        </xdr:nvPicPr>
        <xdr:blipFill>
          <a:blip r:embed="rId4">
            <a:extLst>
              <a:ext uri="{96DAC541-7B7A-43D3-8B79-37D633B846F1}">
                <asvg:svgBlip xmlns:asvg="http://schemas.microsoft.com/office/drawing/2016/SVG/main" r:embed="rId5"/>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103</xdr:row>
      <xdr:rowOff>94615</xdr:rowOff>
    </xdr:from>
    <xdr:to>
      <xdr:col>5</xdr:col>
      <xdr:colOff>238760</xdr:colOff>
      <xdr:row>104</xdr:row>
      <xdr:rowOff>251460</xdr:rowOff>
    </xdr:to>
    <xdr:pic>
      <xdr:nvPicPr>
        <xdr:cNvPr id="128" name="图片 127"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2986405" y="38498145"/>
          <a:ext cx="309880" cy="309245"/>
        </a:xfrm>
        <a:prstGeom prst="rect">
          <a:avLst/>
        </a:prstGeom>
      </xdr:spPr>
    </xdr:pic>
    <xdr:clientData/>
  </xdr:twoCellAnchor>
  <xdr:twoCellAnchor>
    <xdr:from>
      <xdr:col>2</xdr:col>
      <xdr:colOff>103505</xdr:colOff>
      <xdr:row>120</xdr:row>
      <xdr:rowOff>100330</xdr:rowOff>
    </xdr:from>
    <xdr:to>
      <xdr:col>2</xdr:col>
      <xdr:colOff>179705</xdr:colOff>
      <xdr:row>121</xdr:row>
      <xdr:rowOff>227965</xdr:rowOff>
    </xdr:to>
    <xdr:grpSp>
      <xdr:nvGrpSpPr>
        <xdr:cNvPr id="129" name="组合 128"/>
        <xdr:cNvGrpSpPr/>
      </xdr:nvGrpSpPr>
      <xdr:grpSpPr>
        <a:xfrm>
          <a:off x="884555" y="45107860"/>
          <a:ext cx="76200" cy="394335"/>
          <a:chOff x="3326" y="8547"/>
          <a:chExt cx="122" cy="1860"/>
        </a:xfrm>
        <a:solidFill>
          <a:srgbClr val="D3E5F8"/>
        </a:solidFill>
      </xdr:grpSpPr>
      <xdr:cxnSp>
        <xdr:nvCxnSpPr>
          <xdr:cNvPr id="130" name="直接连接符 129"/>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31" name="椭圆 130"/>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32" name="椭圆 131"/>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33" name="椭圆 132"/>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34" name="椭圆 133"/>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120</xdr:row>
      <xdr:rowOff>197485</xdr:rowOff>
    </xdr:from>
    <xdr:to>
      <xdr:col>9</xdr:col>
      <xdr:colOff>556260</xdr:colOff>
      <xdr:row>121</xdr:row>
      <xdr:rowOff>200660</xdr:rowOff>
    </xdr:to>
    <xdr:pic>
      <xdr:nvPicPr>
        <xdr:cNvPr id="135" name="图片 134"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585585" y="45205015"/>
          <a:ext cx="266700" cy="269875"/>
        </a:xfrm>
        <a:prstGeom prst="rect">
          <a:avLst/>
        </a:prstGeom>
      </xdr:spPr>
    </xdr:pic>
    <xdr:clientData/>
  </xdr:twoCellAnchor>
  <xdr:twoCellAnchor>
    <xdr:from>
      <xdr:col>2</xdr:col>
      <xdr:colOff>0</xdr:colOff>
      <xdr:row>117</xdr:row>
      <xdr:rowOff>0</xdr:rowOff>
    </xdr:from>
    <xdr:to>
      <xdr:col>4</xdr:col>
      <xdr:colOff>952500</xdr:colOff>
      <xdr:row>118</xdr:row>
      <xdr:rowOff>108585</xdr:rowOff>
    </xdr:to>
    <xdr:grpSp>
      <xdr:nvGrpSpPr>
        <xdr:cNvPr id="136" name="组合 135"/>
        <xdr:cNvGrpSpPr/>
      </xdr:nvGrpSpPr>
      <xdr:grpSpPr>
        <a:xfrm>
          <a:off x="781050" y="44169330"/>
          <a:ext cx="2190750" cy="426085"/>
          <a:chOff x="3105" y="6809"/>
          <a:chExt cx="3451" cy="492"/>
        </a:xfrm>
      </xdr:grpSpPr>
      <xdr:sp>
        <xdr:nvSpPr>
          <xdr:cNvPr id="137" name="圆角矩形 136"/>
          <xdr:cNvSpPr/>
        </xdr:nvSpPr>
        <xdr:spPr>
          <a:xfrm>
            <a:off x="3105" y="6809"/>
            <a:ext cx="3451" cy="492"/>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38" name="图片 137" descr="343635323031343b343635323136353b65e55386"/>
          <xdr:cNvPicPr>
            <a:picLocks noChangeAspect="1"/>
          </xdr:cNvPicPr>
        </xdr:nvPicPr>
        <xdr:blipFill>
          <a:blip r:embed="rId4">
            <a:extLst>
              <a:ext uri="{96DAC541-7B7A-43D3-8B79-37D633B846F1}">
                <asvg:svgBlip xmlns:asvg="http://schemas.microsoft.com/office/drawing/2016/SVG/main" r:embed="rId5"/>
              </a:ext>
            </a:extLst>
          </a:blip>
          <a:stretch>
            <a:fillRect/>
          </a:stretch>
        </xdr:blipFill>
        <xdr:spPr>
          <a:xfrm>
            <a:off x="3505" y="6860"/>
            <a:ext cx="328" cy="376"/>
          </a:xfrm>
          <a:prstGeom prst="rect">
            <a:avLst/>
          </a:prstGeom>
        </xdr:spPr>
      </xdr:pic>
    </xdr:grpSp>
    <xdr:clientData/>
  </xdr:twoCellAnchor>
  <xdr:twoCellAnchor>
    <xdr:from>
      <xdr:col>3</xdr:col>
      <xdr:colOff>147320</xdr:colOff>
      <xdr:row>155</xdr:row>
      <xdr:rowOff>312420</xdr:rowOff>
    </xdr:from>
    <xdr:to>
      <xdr:col>13</xdr:col>
      <xdr:colOff>485140</xdr:colOff>
      <xdr:row>158</xdr:row>
      <xdr:rowOff>360680</xdr:rowOff>
    </xdr:to>
    <xdr:grpSp>
      <xdr:nvGrpSpPr>
        <xdr:cNvPr id="139" name="组合 138"/>
        <xdr:cNvGrpSpPr/>
      </xdr:nvGrpSpPr>
      <xdr:grpSpPr>
        <a:xfrm>
          <a:off x="1737995" y="57969150"/>
          <a:ext cx="7986395" cy="1191260"/>
          <a:chOff x="1928" y="1609"/>
          <a:chExt cx="8078" cy="1876"/>
        </a:xfrm>
      </xdr:grpSpPr>
      <xdr:sp>
        <xdr:nvSpPr>
          <xdr:cNvPr id="140" name="文本框 139"/>
          <xdr:cNvSpPr txBox="1"/>
        </xdr:nvSpPr>
        <xdr:spPr>
          <a:xfrm>
            <a:off x="1928" y="1609"/>
            <a:ext cx="8078" cy="931"/>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zh-CN" altLang="en-US" sz="2600" spc="100">
                <a:solidFill>
                  <a:schemeClr val="bg1"/>
                </a:solidFill>
                <a:uFillTx/>
                <a:latin typeface="华文新魏" panose="02010800040101010101" charset="-122"/>
                <a:ea typeface="华文新魏" panose="02010800040101010101" charset="-122"/>
              </a:rPr>
              <a:t>可以全程定制，欢迎联系定制师：</a:t>
            </a:r>
            <a:r>
              <a:rPr lang="en-US" altLang="zh-CN" sz="2600" spc="100">
                <a:solidFill>
                  <a:schemeClr val="bg1"/>
                </a:solidFill>
                <a:uFillTx/>
                <a:latin typeface="华文新魏" panose="02010800040101010101" charset="-122"/>
                <a:ea typeface="华文新魏" panose="02010800040101010101" charset="-122"/>
              </a:rPr>
              <a:t>kiwi_Tour   </a:t>
            </a:r>
            <a:endParaRPr lang="zh-CN" altLang="en-US" sz="2600" spc="100">
              <a:solidFill>
                <a:schemeClr val="bg1"/>
              </a:solidFill>
              <a:uFillTx/>
              <a:latin typeface="华文新魏" panose="02010800040101010101" charset="-122"/>
              <a:ea typeface="华文新魏" panose="02010800040101010101" charset="-122"/>
            </a:endParaRPr>
          </a:p>
        </xdr:txBody>
      </xdr:sp>
      <xdr:sp>
        <xdr:nvSpPr>
          <xdr:cNvPr id="141" name="圆角矩形 140"/>
          <xdr:cNvSpPr/>
        </xdr:nvSpPr>
        <xdr:spPr>
          <a:xfrm>
            <a:off x="3412" y="2825"/>
            <a:ext cx="5050" cy="660"/>
          </a:xfrm>
          <a:prstGeom prst="roundRect">
            <a:avLst>
              <a:gd name="adj" fmla="val 50000"/>
            </a:avLst>
          </a:prstGeom>
          <a:solidFill>
            <a:srgbClr val="1864AF"/>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rPr>
              <a:t>用风景疗愈心灵，用旅程丰富生命</a:t>
            </a:r>
            <a:endParaRPr lang="zh-CN" altLang="en-US" sz="1400" spc="100">
              <a:solidFill>
                <a:schemeClr val="bg1"/>
              </a:solidFill>
              <a:uFillTx/>
              <a:latin typeface="思源黑体 Bold" panose="020B0800000000000000" charset="-122"/>
              <a:ea typeface="思源黑体 Bold" panose="020B0800000000000000" charset="-122"/>
              <a:cs typeface="思源黑体 Bold" panose="020B0800000000000000" charset="-122"/>
            </a:endParaRPr>
          </a:p>
        </xdr:txBody>
      </xdr:sp>
    </xdr:grpSp>
    <xdr:clientData/>
  </xdr:twoCellAnchor>
  <xdr:twoCellAnchor editAs="oneCell">
    <xdr:from>
      <xdr:col>13</xdr:col>
      <xdr:colOff>84455</xdr:colOff>
      <xdr:row>155</xdr:row>
      <xdr:rowOff>141605</xdr:rowOff>
    </xdr:from>
    <xdr:to>
      <xdr:col>15</xdr:col>
      <xdr:colOff>361950</xdr:colOff>
      <xdr:row>156</xdr:row>
      <xdr:rowOff>109220</xdr:rowOff>
    </xdr:to>
    <xdr:pic>
      <xdr:nvPicPr>
        <xdr:cNvPr id="142" name="图片 141" descr="资源 41@4x"/>
        <xdr:cNvPicPr>
          <a:picLocks noChangeAspect="1"/>
        </xdr:cNvPicPr>
      </xdr:nvPicPr>
      <xdr:blipFill>
        <a:blip r:embed="rId3"/>
        <a:srcRect r="24415"/>
        <a:stretch>
          <a:fillRect/>
        </a:stretch>
      </xdr:blipFill>
      <xdr:spPr>
        <a:xfrm>
          <a:off x="9323705" y="57798335"/>
          <a:ext cx="1439545" cy="348615"/>
        </a:xfrm>
        <a:prstGeom prst="rect">
          <a:avLst/>
        </a:prstGeom>
      </xdr:spPr>
    </xdr:pic>
    <xdr:clientData/>
  </xdr:twoCellAnchor>
  <xdr:twoCellAnchor editAs="oneCell">
    <xdr:from>
      <xdr:col>16</xdr:col>
      <xdr:colOff>0</xdr:colOff>
      <xdr:row>2</xdr:row>
      <xdr:rowOff>130175</xdr:rowOff>
    </xdr:from>
    <xdr:to>
      <xdr:col>17</xdr:col>
      <xdr:colOff>477520</xdr:colOff>
      <xdr:row>3</xdr:row>
      <xdr:rowOff>97790</xdr:rowOff>
    </xdr:to>
    <xdr:pic>
      <xdr:nvPicPr>
        <xdr:cNvPr id="143" name="图片 142" descr="资源 41@4x"/>
        <xdr:cNvPicPr>
          <a:picLocks noChangeAspect="1"/>
        </xdr:cNvPicPr>
      </xdr:nvPicPr>
      <xdr:blipFill>
        <a:blip r:embed="rId3"/>
        <a:srcRect r="24415"/>
        <a:stretch>
          <a:fillRect/>
        </a:stretch>
      </xdr:blipFill>
      <xdr:spPr>
        <a:xfrm>
          <a:off x="10829925" y="1400175"/>
          <a:ext cx="1439545" cy="348615"/>
        </a:xfrm>
        <a:prstGeom prst="rect">
          <a:avLst/>
        </a:prstGeom>
      </xdr:spPr>
    </xdr:pic>
    <xdr:clientData/>
  </xdr:twoCellAnchor>
  <xdr:twoCellAnchor editAs="oneCell">
    <xdr:from>
      <xdr:col>16</xdr:col>
      <xdr:colOff>0</xdr:colOff>
      <xdr:row>6</xdr:row>
      <xdr:rowOff>59055</xdr:rowOff>
    </xdr:from>
    <xdr:to>
      <xdr:col>17</xdr:col>
      <xdr:colOff>565785</xdr:colOff>
      <xdr:row>6</xdr:row>
      <xdr:rowOff>338455</xdr:rowOff>
    </xdr:to>
    <xdr:pic>
      <xdr:nvPicPr>
        <xdr:cNvPr id="144" name="图片 143" descr="资源 41@4x"/>
        <xdr:cNvPicPr>
          <a:picLocks noChangeAspect="1"/>
        </xdr:cNvPicPr>
      </xdr:nvPicPr>
      <xdr:blipFill>
        <a:blip r:embed="rId3"/>
        <a:stretch>
          <a:fillRect/>
        </a:stretch>
      </xdr:blipFill>
      <xdr:spPr>
        <a:xfrm flipH="1">
          <a:off x="10829925" y="2853055"/>
          <a:ext cx="1527810" cy="279400"/>
        </a:xfrm>
        <a:prstGeom prst="rect">
          <a:avLst/>
        </a:prstGeom>
      </xdr:spPr>
    </xdr:pic>
    <xdr:clientData/>
  </xdr:twoCellAnchor>
  <xdr:twoCellAnchor editAs="oneCell">
    <xdr:from>
      <xdr:col>16</xdr:col>
      <xdr:colOff>0</xdr:colOff>
      <xdr:row>155</xdr:row>
      <xdr:rowOff>141605</xdr:rowOff>
    </xdr:from>
    <xdr:to>
      <xdr:col>17</xdr:col>
      <xdr:colOff>477520</xdr:colOff>
      <xdr:row>156</xdr:row>
      <xdr:rowOff>109220</xdr:rowOff>
    </xdr:to>
    <xdr:pic>
      <xdr:nvPicPr>
        <xdr:cNvPr id="145" name="图片 144" descr="资源 41@4x"/>
        <xdr:cNvPicPr>
          <a:picLocks noChangeAspect="1"/>
        </xdr:cNvPicPr>
      </xdr:nvPicPr>
      <xdr:blipFill>
        <a:blip r:embed="rId3"/>
        <a:srcRect r="24415"/>
        <a:stretch>
          <a:fillRect/>
        </a:stretch>
      </xdr:blipFill>
      <xdr:spPr>
        <a:xfrm>
          <a:off x="10829925" y="57798335"/>
          <a:ext cx="1439545" cy="348615"/>
        </a:xfrm>
        <a:prstGeom prst="rect">
          <a:avLst/>
        </a:prstGeom>
      </xdr:spPr>
    </xdr:pic>
    <xdr:clientData/>
  </xdr:twoCellAnchor>
  <xdr:twoCellAnchor editAs="oneCell">
    <xdr:from>
      <xdr:col>16</xdr:col>
      <xdr:colOff>0</xdr:colOff>
      <xdr:row>2</xdr:row>
      <xdr:rowOff>130175</xdr:rowOff>
    </xdr:from>
    <xdr:to>
      <xdr:col>17</xdr:col>
      <xdr:colOff>477520</xdr:colOff>
      <xdr:row>3</xdr:row>
      <xdr:rowOff>97790</xdr:rowOff>
    </xdr:to>
    <xdr:pic>
      <xdr:nvPicPr>
        <xdr:cNvPr id="146" name="图片 145" descr="资源 41@4x"/>
        <xdr:cNvPicPr>
          <a:picLocks noChangeAspect="1"/>
        </xdr:cNvPicPr>
      </xdr:nvPicPr>
      <xdr:blipFill>
        <a:blip r:embed="rId3"/>
        <a:srcRect r="24415"/>
        <a:stretch>
          <a:fillRect/>
        </a:stretch>
      </xdr:blipFill>
      <xdr:spPr>
        <a:xfrm>
          <a:off x="10829925" y="1400175"/>
          <a:ext cx="1439545" cy="348615"/>
        </a:xfrm>
        <a:prstGeom prst="rect">
          <a:avLst/>
        </a:prstGeom>
      </xdr:spPr>
    </xdr:pic>
    <xdr:clientData/>
  </xdr:twoCellAnchor>
  <xdr:twoCellAnchor editAs="oneCell">
    <xdr:from>
      <xdr:col>16</xdr:col>
      <xdr:colOff>0</xdr:colOff>
      <xdr:row>6</xdr:row>
      <xdr:rowOff>59055</xdr:rowOff>
    </xdr:from>
    <xdr:to>
      <xdr:col>17</xdr:col>
      <xdr:colOff>565785</xdr:colOff>
      <xdr:row>6</xdr:row>
      <xdr:rowOff>338455</xdr:rowOff>
    </xdr:to>
    <xdr:pic>
      <xdr:nvPicPr>
        <xdr:cNvPr id="147" name="图片 146" descr="资源 41@4x"/>
        <xdr:cNvPicPr>
          <a:picLocks noChangeAspect="1"/>
        </xdr:cNvPicPr>
      </xdr:nvPicPr>
      <xdr:blipFill>
        <a:blip r:embed="rId3"/>
        <a:stretch>
          <a:fillRect/>
        </a:stretch>
      </xdr:blipFill>
      <xdr:spPr>
        <a:xfrm flipH="1">
          <a:off x="10829925" y="2853055"/>
          <a:ext cx="1527810" cy="279400"/>
        </a:xfrm>
        <a:prstGeom prst="rect">
          <a:avLst/>
        </a:prstGeom>
      </xdr:spPr>
    </xdr:pic>
    <xdr:clientData/>
  </xdr:twoCellAnchor>
  <xdr:twoCellAnchor editAs="oneCell">
    <xdr:from>
      <xdr:col>16</xdr:col>
      <xdr:colOff>0</xdr:colOff>
      <xdr:row>155</xdr:row>
      <xdr:rowOff>141605</xdr:rowOff>
    </xdr:from>
    <xdr:to>
      <xdr:col>17</xdr:col>
      <xdr:colOff>477520</xdr:colOff>
      <xdr:row>156</xdr:row>
      <xdr:rowOff>109220</xdr:rowOff>
    </xdr:to>
    <xdr:pic>
      <xdr:nvPicPr>
        <xdr:cNvPr id="148" name="图片 147" descr="资源 41@4x"/>
        <xdr:cNvPicPr>
          <a:picLocks noChangeAspect="1"/>
        </xdr:cNvPicPr>
      </xdr:nvPicPr>
      <xdr:blipFill>
        <a:blip r:embed="rId3"/>
        <a:srcRect r="24415"/>
        <a:stretch>
          <a:fillRect/>
        </a:stretch>
      </xdr:blipFill>
      <xdr:spPr>
        <a:xfrm>
          <a:off x="10829925" y="57798335"/>
          <a:ext cx="1439545" cy="348615"/>
        </a:xfrm>
        <a:prstGeom prst="rect">
          <a:avLst/>
        </a:prstGeom>
      </xdr:spPr>
    </xdr:pic>
    <xdr:clientData/>
  </xdr:twoCellAnchor>
  <xdr:twoCellAnchor editAs="oneCell">
    <xdr:from>
      <xdr:col>16</xdr:col>
      <xdr:colOff>0</xdr:colOff>
      <xdr:row>2</xdr:row>
      <xdr:rowOff>130175</xdr:rowOff>
    </xdr:from>
    <xdr:to>
      <xdr:col>17</xdr:col>
      <xdr:colOff>477520</xdr:colOff>
      <xdr:row>3</xdr:row>
      <xdr:rowOff>97790</xdr:rowOff>
    </xdr:to>
    <xdr:pic>
      <xdr:nvPicPr>
        <xdr:cNvPr id="149" name="图片 148" descr="资源 41@4x"/>
        <xdr:cNvPicPr>
          <a:picLocks noChangeAspect="1"/>
        </xdr:cNvPicPr>
      </xdr:nvPicPr>
      <xdr:blipFill>
        <a:blip r:embed="rId3"/>
        <a:srcRect r="24415"/>
        <a:stretch>
          <a:fillRect/>
        </a:stretch>
      </xdr:blipFill>
      <xdr:spPr>
        <a:xfrm>
          <a:off x="10829925" y="1400175"/>
          <a:ext cx="1439545" cy="348615"/>
        </a:xfrm>
        <a:prstGeom prst="rect">
          <a:avLst/>
        </a:prstGeom>
      </xdr:spPr>
    </xdr:pic>
    <xdr:clientData/>
  </xdr:twoCellAnchor>
  <xdr:twoCellAnchor editAs="oneCell">
    <xdr:from>
      <xdr:col>16</xdr:col>
      <xdr:colOff>0</xdr:colOff>
      <xdr:row>6</xdr:row>
      <xdr:rowOff>59055</xdr:rowOff>
    </xdr:from>
    <xdr:to>
      <xdr:col>17</xdr:col>
      <xdr:colOff>565785</xdr:colOff>
      <xdr:row>6</xdr:row>
      <xdr:rowOff>338455</xdr:rowOff>
    </xdr:to>
    <xdr:pic>
      <xdr:nvPicPr>
        <xdr:cNvPr id="150" name="图片 149" descr="资源 41@4x"/>
        <xdr:cNvPicPr>
          <a:picLocks noChangeAspect="1"/>
        </xdr:cNvPicPr>
      </xdr:nvPicPr>
      <xdr:blipFill>
        <a:blip r:embed="rId3"/>
        <a:stretch>
          <a:fillRect/>
        </a:stretch>
      </xdr:blipFill>
      <xdr:spPr>
        <a:xfrm flipH="1">
          <a:off x="10829925" y="2853055"/>
          <a:ext cx="1527810" cy="279400"/>
        </a:xfrm>
        <a:prstGeom prst="rect">
          <a:avLst/>
        </a:prstGeom>
      </xdr:spPr>
    </xdr:pic>
    <xdr:clientData/>
  </xdr:twoCellAnchor>
  <xdr:twoCellAnchor editAs="oneCell">
    <xdr:from>
      <xdr:col>16</xdr:col>
      <xdr:colOff>0</xdr:colOff>
      <xdr:row>155</xdr:row>
      <xdr:rowOff>141605</xdr:rowOff>
    </xdr:from>
    <xdr:to>
      <xdr:col>17</xdr:col>
      <xdr:colOff>477520</xdr:colOff>
      <xdr:row>156</xdr:row>
      <xdr:rowOff>109220</xdr:rowOff>
    </xdr:to>
    <xdr:pic>
      <xdr:nvPicPr>
        <xdr:cNvPr id="151" name="图片 150" descr="资源 41@4x"/>
        <xdr:cNvPicPr>
          <a:picLocks noChangeAspect="1"/>
        </xdr:cNvPicPr>
      </xdr:nvPicPr>
      <xdr:blipFill>
        <a:blip r:embed="rId3"/>
        <a:srcRect r="24415"/>
        <a:stretch>
          <a:fillRect/>
        </a:stretch>
      </xdr:blipFill>
      <xdr:spPr>
        <a:xfrm>
          <a:off x="10829925" y="57798335"/>
          <a:ext cx="1439545" cy="348615"/>
        </a:xfrm>
        <a:prstGeom prst="rect">
          <a:avLst/>
        </a:prstGeom>
      </xdr:spPr>
    </xdr:pic>
    <xdr:clientData/>
  </xdr:twoCellAnchor>
  <xdr:twoCellAnchor editAs="oneCell">
    <xdr:from>
      <xdr:col>5</xdr:col>
      <xdr:colOff>0</xdr:colOff>
      <xdr:row>52</xdr:row>
      <xdr:rowOff>0</xdr:rowOff>
    </xdr:from>
    <xdr:to>
      <xdr:col>5</xdr:col>
      <xdr:colOff>309880</xdr:colOff>
      <xdr:row>52</xdr:row>
      <xdr:rowOff>309245</xdr:rowOff>
    </xdr:to>
    <xdr:pic>
      <xdr:nvPicPr>
        <xdr:cNvPr id="152" name="图片 151"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3057525" y="19569430"/>
          <a:ext cx="309880" cy="309245"/>
        </a:xfrm>
        <a:prstGeom prst="rect">
          <a:avLst/>
        </a:prstGeom>
      </xdr:spPr>
    </xdr:pic>
    <xdr:clientData/>
  </xdr:twoCellAnchor>
  <xdr:twoCellAnchor editAs="oneCell">
    <xdr:from>
      <xdr:col>4</xdr:col>
      <xdr:colOff>967105</xdr:colOff>
      <xdr:row>71</xdr:row>
      <xdr:rowOff>94615</xdr:rowOff>
    </xdr:from>
    <xdr:to>
      <xdr:col>5</xdr:col>
      <xdr:colOff>238760</xdr:colOff>
      <xdr:row>72</xdr:row>
      <xdr:rowOff>226060</xdr:rowOff>
    </xdr:to>
    <xdr:pic>
      <xdr:nvPicPr>
        <xdr:cNvPr id="153" name="图片 152"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2986405" y="26712545"/>
          <a:ext cx="309880" cy="309245"/>
        </a:xfrm>
        <a:prstGeom prst="rect">
          <a:avLst/>
        </a:prstGeom>
      </xdr:spPr>
    </xdr:pic>
    <xdr:clientData/>
  </xdr:twoCellAnchor>
  <xdr:twoCellAnchor editAs="oneCell">
    <xdr:from>
      <xdr:col>5</xdr:col>
      <xdr:colOff>1177925</xdr:colOff>
      <xdr:row>65</xdr:row>
      <xdr:rowOff>292100</xdr:rowOff>
    </xdr:from>
    <xdr:to>
      <xdr:col>5</xdr:col>
      <xdr:colOff>1487805</xdr:colOff>
      <xdr:row>66</xdr:row>
      <xdr:rowOff>131445</xdr:rowOff>
    </xdr:to>
    <xdr:pic>
      <xdr:nvPicPr>
        <xdr:cNvPr id="154" name="图片 153"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4235450" y="24204930"/>
          <a:ext cx="309880" cy="309245"/>
        </a:xfrm>
        <a:prstGeom prst="rect">
          <a:avLst/>
        </a:prstGeom>
      </xdr:spPr>
    </xdr:pic>
    <xdr:clientData/>
  </xdr:twoCellAnchor>
  <xdr:twoCellAnchor editAs="oneCell">
    <xdr:from>
      <xdr:col>9</xdr:col>
      <xdr:colOff>335915</xdr:colOff>
      <xdr:row>91</xdr:row>
      <xdr:rowOff>25400</xdr:rowOff>
    </xdr:from>
    <xdr:to>
      <xdr:col>9</xdr:col>
      <xdr:colOff>589915</xdr:colOff>
      <xdr:row>91</xdr:row>
      <xdr:rowOff>278765</xdr:rowOff>
    </xdr:to>
    <xdr:pic>
      <xdr:nvPicPr>
        <xdr:cNvPr id="155" name="图片 154"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631940" y="34085530"/>
          <a:ext cx="254000" cy="253365"/>
        </a:xfrm>
        <a:prstGeom prst="rect">
          <a:avLst/>
        </a:prstGeom>
      </xdr:spPr>
    </xdr:pic>
    <xdr:clientData/>
  </xdr:twoCellAnchor>
  <xdr:twoCellAnchor editAs="oneCell">
    <xdr:from>
      <xdr:col>5</xdr:col>
      <xdr:colOff>1665605</xdr:colOff>
      <xdr:row>110</xdr:row>
      <xdr:rowOff>203200</xdr:rowOff>
    </xdr:from>
    <xdr:to>
      <xdr:col>6</xdr:col>
      <xdr:colOff>22860</xdr:colOff>
      <xdr:row>111</xdr:row>
      <xdr:rowOff>42545</xdr:rowOff>
    </xdr:to>
    <xdr:pic>
      <xdr:nvPicPr>
        <xdr:cNvPr id="156" name="图片 155"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4723130" y="41273730"/>
          <a:ext cx="309880" cy="309245"/>
        </a:xfrm>
        <a:prstGeom prst="rect">
          <a:avLst/>
        </a:prstGeom>
      </xdr:spPr>
    </xdr:pic>
    <xdr:clientData/>
  </xdr:twoCellAnchor>
  <xdr:twoCellAnchor editAs="oneCell">
    <xdr:from>
      <xdr:col>9</xdr:col>
      <xdr:colOff>335915</xdr:colOff>
      <xdr:row>110</xdr:row>
      <xdr:rowOff>25400</xdr:rowOff>
    </xdr:from>
    <xdr:to>
      <xdr:col>9</xdr:col>
      <xdr:colOff>589915</xdr:colOff>
      <xdr:row>110</xdr:row>
      <xdr:rowOff>278765</xdr:rowOff>
    </xdr:to>
    <xdr:pic>
      <xdr:nvPicPr>
        <xdr:cNvPr id="157" name="图片 156"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631940" y="41095930"/>
          <a:ext cx="254000" cy="253365"/>
        </a:xfrm>
        <a:prstGeom prst="rect">
          <a:avLst/>
        </a:prstGeom>
      </xdr:spPr>
    </xdr:pic>
    <xdr:clientData/>
  </xdr:twoCellAnchor>
  <xdr:twoCellAnchor editAs="oneCell">
    <xdr:from>
      <xdr:col>4</xdr:col>
      <xdr:colOff>967105</xdr:colOff>
      <xdr:row>122</xdr:row>
      <xdr:rowOff>94615</xdr:rowOff>
    </xdr:from>
    <xdr:to>
      <xdr:col>5</xdr:col>
      <xdr:colOff>238760</xdr:colOff>
      <xdr:row>123</xdr:row>
      <xdr:rowOff>251460</xdr:rowOff>
    </xdr:to>
    <xdr:pic>
      <xdr:nvPicPr>
        <xdr:cNvPr id="158" name="图片 157"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2986405" y="45635545"/>
          <a:ext cx="309880" cy="309245"/>
        </a:xfrm>
        <a:prstGeom prst="rect">
          <a:avLst/>
        </a:prstGeom>
      </xdr:spPr>
    </xdr:pic>
    <xdr:clientData/>
  </xdr:twoCellAnchor>
  <xdr:twoCellAnchor>
    <xdr:from>
      <xdr:col>2</xdr:col>
      <xdr:colOff>103505</xdr:colOff>
      <xdr:row>133</xdr:row>
      <xdr:rowOff>100330</xdr:rowOff>
    </xdr:from>
    <xdr:to>
      <xdr:col>2</xdr:col>
      <xdr:colOff>179705</xdr:colOff>
      <xdr:row>134</xdr:row>
      <xdr:rowOff>227965</xdr:rowOff>
    </xdr:to>
    <xdr:grpSp>
      <xdr:nvGrpSpPr>
        <xdr:cNvPr id="159" name="组合 158"/>
        <xdr:cNvGrpSpPr/>
      </xdr:nvGrpSpPr>
      <xdr:grpSpPr>
        <a:xfrm>
          <a:off x="884555" y="49667160"/>
          <a:ext cx="76200" cy="407035"/>
          <a:chOff x="3326" y="8547"/>
          <a:chExt cx="122" cy="1860"/>
        </a:xfrm>
        <a:solidFill>
          <a:srgbClr val="D3E5F8"/>
        </a:solidFill>
      </xdr:grpSpPr>
      <xdr:cxnSp>
        <xdr:nvCxnSpPr>
          <xdr:cNvPr id="160" name="直接连接符 159"/>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61" name="椭圆 160"/>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62" name="椭圆 161"/>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63" name="椭圆 162"/>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64" name="椭圆 163"/>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editAs="oneCell">
    <xdr:from>
      <xdr:col>9</xdr:col>
      <xdr:colOff>289560</xdr:colOff>
      <xdr:row>133</xdr:row>
      <xdr:rowOff>197485</xdr:rowOff>
    </xdr:from>
    <xdr:to>
      <xdr:col>9</xdr:col>
      <xdr:colOff>556260</xdr:colOff>
      <xdr:row>134</xdr:row>
      <xdr:rowOff>187960</xdr:rowOff>
    </xdr:to>
    <xdr:pic>
      <xdr:nvPicPr>
        <xdr:cNvPr id="165" name="图片 164"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585585" y="49764315"/>
          <a:ext cx="266700" cy="269875"/>
        </a:xfrm>
        <a:prstGeom prst="rect">
          <a:avLst/>
        </a:prstGeom>
      </xdr:spPr>
    </xdr:pic>
    <xdr:clientData/>
  </xdr:twoCellAnchor>
  <xdr:twoCellAnchor>
    <xdr:from>
      <xdr:col>1</xdr:col>
      <xdr:colOff>340360</xdr:colOff>
      <xdr:row>131</xdr:row>
      <xdr:rowOff>40640</xdr:rowOff>
    </xdr:from>
    <xdr:to>
      <xdr:col>4</xdr:col>
      <xdr:colOff>940435</xdr:colOff>
      <xdr:row>132</xdr:row>
      <xdr:rowOff>77470</xdr:rowOff>
    </xdr:to>
    <xdr:grpSp>
      <xdr:nvGrpSpPr>
        <xdr:cNvPr id="166" name="组合 165"/>
        <xdr:cNvGrpSpPr/>
      </xdr:nvGrpSpPr>
      <xdr:grpSpPr>
        <a:xfrm>
          <a:off x="768985" y="49035970"/>
          <a:ext cx="2190750" cy="328930"/>
          <a:chOff x="3105" y="6809"/>
          <a:chExt cx="3451" cy="585"/>
        </a:xfrm>
      </xdr:grpSpPr>
      <xdr:sp>
        <xdr:nvSpPr>
          <xdr:cNvPr id="167" name="圆角矩形 166"/>
          <xdr:cNvSpPr/>
        </xdr:nvSpPr>
        <xdr:spPr>
          <a:xfrm>
            <a:off x="3105" y="6809"/>
            <a:ext cx="3451" cy="585"/>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68" name="图片 167" descr="343635323031343b343635323136353b65e55386"/>
          <xdr:cNvPicPr>
            <a:picLocks noChangeAspect="1"/>
          </xdr:cNvPicPr>
        </xdr:nvPicPr>
        <xdr:blipFill>
          <a:blip r:embed="rId4">
            <a:extLst>
              <a:ext uri="{96DAC541-7B7A-43D3-8B79-37D633B846F1}">
                <asvg:svgBlip xmlns:asvg="http://schemas.microsoft.com/office/drawing/2016/SVG/main" r:embed="rId5"/>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135</xdr:row>
      <xdr:rowOff>94615</xdr:rowOff>
    </xdr:from>
    <xdr:to>
      <xdr:col>5</xdr:col>
      <xdr:colOff>238760</xdr:colOff>
      <xdr:row>136</xdr:row>
      <xdr:rowOff>124460</xdr:rowOff>
    </xdr:to>
    <xdr:pic>
      <xdr:nvPicPr>
        <xdr:cNvPr id="169" name="图片 168"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2986405" y="50220245"/>
          <a:ext cx="309880" cy="309245"/>
        </a:xfrm>
        <a:prstGeom prst="rect">
          <a:avLst/>
        </a:prstGeom>
      </xdr:spPr>
    </xdr:pic>
    <xdr:clientData/>
  </xdr:twoCellAnchor>
  <xdr:twoCellAnchor>
    <xdr:from>
      <xdr:col>2</xdr:col>
      <xdr:colOff>103505</xdr:colOff>
      <xdr:row>144</xdr:row>
      <xdr:rowOff>100330</xdr:rowOff>
    </xdr:from>
    <xdr:to>
      <xdr:col>2</xdr:col>
      <xdr:colOff>179705</xdr:colOff>
      <xdr:row>145</xdr:row>
      <xdr:rowOff>227965</xdr:rowOff>
    </xdr:to>
    <xdr:grpSp>
      <xdr:nvGrpSpPr>
        <xdr:cNvPr id="170" name="组合 169"/>
        <xdr:cNvGrpSpPr/>
      </xdr:nvGrpSpPr>
      <xdr:grpSpPr>
        <a:xfrm>
          <a:off x="884555" y="53654960"/>
          <a:ext cx="76200" cy="419735"/>
          <a:chOff x="3326" y="8547"/>
          <a:chExt cx="122" cy="1860"/>
        </a:xfrm>
        <a:solidFill>
          <a:srgbClr val="D3E5F8"/>
        </a:solidFill>
      </xdr:grpSpPr>
      <xdr:cxnSp>
        <xdr:nvCxnSpPr>
          <xdr:cNvPr id="171" name="直接连接符 170"/>
          <xdr:cNvCxnSpPr/>
        </xdr:nvCxnSpPr>
        <xdr:spPr>
          <a:xfrm>
            <a:off x="3383" y="8547"/>
            <a:ext cx="0" cy="1861"/>
          </a:xfrm>
          <a:prstGeom prst="line">
            <a:avLst/>
          </a:prstGeom>
          <a:grpFill/>
          <a:ln>
            <a:solidFill>
              <a:srgbClr val="B6D4F3"/>
            </a:solidFill>
            <a:prstDash val="dash"/>
          </a:ln>
        </xdr:spPr>
        <xdr:style>
          <a:lnRef idx="1">
            <a:schemeClr val="accent1"/>
          </a:lnRef>
          <a:fillRef idx="0">
            <a:schemeClr val="accent1"/>
          </a:fillRef>
          <a:effectRef idx="0">
            <a:schemeClr val="accent1"/>
          </a:effectRef>
          <a:fontRef idx="minor">
            <a:schemeClr val="tx1"/>
          </a:fontRef>
        </xdr:style>
      </xdr:cxnSp>
      <xdr:sp>
        <xdr:nvSpPr>
          <xdr:cNvPr id="172" name="椭圆 171"/>
          <xdr:cNvSpPr/>
        </xdr:nvSpPr>
        <xdr:spPr>
          <a:xfrm>
            <a:off x="3330" y="8641"/>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73" name="椭圆 172"/>
          <xdr:cNvSpPr/>
        </xdr:nvSpPr>
        <xdr:spPr>
          <a:xfrm>
            <a:off x="3328" y="917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74" name="椭圆 173"/>
          <xdr:cNvSpPr/>
        </xdr:nvSpPr>
        <xdr:spPr>
          <a:xfrm>
            <a:off x="3327" y="9702"/>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xdr:nvSpPr>
          <xdr:cNvPr id="175" name="椭圆 174"/>
          <xdr:cNvSpPr/>
        </xdr:nvSpPr>
        <xdr:spPr>
          <a:xfrm>
            <a:off x="3326" y="10234"/>
            <a:ext cx="119" cy="119"/>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grpSp>
    <xdr:clientData/>
  </xdr:twoCellAnchor>
  <xdr:twoCellAnchor>
    <xdr:from>
      <xdr:col>1</xdr:col>
      <xdr:colOff>340360</xdr:colOff>
      <xdr:row>141</xdr:row>
      <xdr:rowOff>245745</xdr:rowOff>
    </xdr:from>
    <xdr:to>
      <xdr:col>4</xdr:col>
      <xdr:colOff>940435</xdr:colOff>
      <xdr:row>142</xdr:row>
      <xdr:rowOff>269875</xdr:rowOff>
    </xdr:to>
    <xdr:grpSp>
      <xdr:nvGrpSpPr>
        <xdr:cNvPr id="176" name="组合 175"/>
        <xdr:cNvGrpSpPr/>
      </xdr:nvGrpSpPr>
      <xdr:grpSpPr>
        <a:xfrm>
          <a:off x="768985" y="52924075"/>
          <a:ext cx="2190750" cy="316230"/>
          <a:chOff x="3105" y="6809"/>
          <a:chExt cx="3451" cy="585"/>
        </a:xfrm>
      </xdr:grpSpPr>
      <xdr:sp>
        <xdr:nvSpPr>
          <xdr:cNvPr id="177" name="圆角矩形 176"/>
          <xdr:cNvSpPr/>
        </xdr:nvSpPr>
        <xdr:spPr>
          <a:xfrm>
            <a:off x="3105" y="6809"/>
            <a:ext cx="3451" cy="585"/>
          </a:xfrm>
          <a:prstGeom prst="roundRect">
            <a:avLst>
              <a:gd name="adj" fmla="val 50000"/>
            </a:avLst>
          </a:prstGeom>
          <a:solidFill>
            <a:srgbClr val="DEF5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36195" rIns="0" bIns="0"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行</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程</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安</a:t>
            </a:r>
            <a:r>
              <a:rPr lang="en-US" altLang="zh-CN" sz="1300">
                <a:solidFill>
                  <a:srgbClr val="3A8EE5"/>
                </a:solidFill>
                <a:latin typeface="思源黑体 Bold" panose="020B0800000000000000" charset="-122"/>
                <a:ea typeface="思源黑体 Bold" panose="020B0800000000000000" charset="-122"/>
                <a:cs typeface="思源黑体 Bold" panose="020B0800000000000000" charset="-122"/>
              </a:rPr>
              <a:t> </a:t>
            </a:r>
            <a:r>
              <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rPr>
              <a:t>排</a:t>
            </a:r>
            <a:endParaRPr lang="zh-CN" altLang="en-US" sz="1300">
              <a:solidFill>
                <a:srgbClr val="3A8EE5"/>
              </a:solidFill>
              <a:latin typeface="思源黑体 Bold" panose="020B0800000000000000" charset="-122"/>
              <a:ea typeface="思源黑体 Bold" panose="020B0800000000000000" charset="-122"/>
              <a:cs typeface="思源黑体 Bold" panose="020B0800000000000000" charset="-122"/>
            </a:endParaRPr>
          </a:p>
        </xdr:txBody>
      </xdr:sp>
      <xdr:pic>
        <xdr:nvPicPr>
          <xdr:cNvPr id="178" name="图片 177" descr="343635323031343b343635323136353b65e55386"/>
          <xdr:cNvPicPr>
            <a:picLocks noChangeAspect="1"/>
          </xdr:cNvPicPr>
        </xdr:nvPicPr>
        <xdr:blipFill>
          <a:blip r:embed="rId4">
            <a:extLst>
              <a:ext uri="{96DAC541-7B7A-43D3-8B79-37D633B846F1}">
                <asvg:svgBlip xmlns:asvg="http://schemas.microsoft.com/office/drawing/2016/SVG/main" r:embed="rId5"/>
              </a:ext>
            </a:extLst>
          </a:blip>
          <a:stretch>
            <a:fillRect/>
          </a:stretch>
        </xdr:blipFill>
        <xdr:spPr>
          <a:xfrm>
            <a:off x="3505" y="6860"/>
            <a:ext cx="328" cy="376"/>
          </a:xfrm>
          <a:prstGeom prst="rect">
            <a:avLst/>
          </a:prstGeom>
        </xdr:spPr>
      </xdr:pic>
    </xdr:grpSp>
    <xdr:clientData/>
  </xdr:twoCellAnchor>
  <xdr:twoCellAnchor editAs="oneCell">
    <xdr:from>
      <xdr:col>4</xdr:col>
      <xdr:colOff>967105</xdr:colOff>
      <xdr:row>146</xdr:row>
      <xdr:rowOff>94615</xdr:rowOff>
    </xdr:from>
    <xdr:to>
      <xdr:col>5</xdr:col>
      <xdr:colOff>238760</xdr:colOff>
      <xdr:row>147</xdr:row>
      <xdr:rowOff>111760</xdr:rowOff>
    </xdr:to>
    <xdr:pic>
      <xdr:nvPicPr>
        <xdr:cNvPr id="179" name="图片 178" descr="3644772"/>
        <xdr:cNvPicPr>
          <a:picLocks noChangeAspect="1"/>
        </xdr:cNvPicPr>
      </xdr:nvPicPr>
      <xdr:blipFill>
        <a:blip r:embed="rId8">
          <a:extLst>
            <a:ext uri="{96DAC541-7B7A-43D3-8B79-37D633B846F1}">
              <asvg:svgBlip xmlns:asvg="http://schemas.microsoft.com/office/drawing/2016/SVG/main" r:embed="rId9"/>
            </a:ext>
          </a:extLst>
        </a:blip>
        <a:stretch>
          <a:fillRect/>
        </a:stretch>
      </xdr:blipFill>
      <xdr:spPr>
        <a:xfrm>
          <a:off x="2986405" y="54233445"/>
          <a:ext cx="309880" cy="309245"/>
        </a:xfrm>
        <a:prstGeom prst="rect">
          <a:avLst/>
        </a:prstGeom>
      </xdr:spPr>
    </xdr:pic>
    <xdr:clientData/>
  </xdr:twoCellAnchor>
  <xdr:twoCellAnchor editAs="oneCell">
    <xdr:from>
      <xdr:col>9</xdr:col>
      <xdr:colOff>210820</xdr:colOff>
      <xdr:row>70</xdr:row>
      <xdr:rowOff>339090</xdr:rowOff>
    </xdr:from>
    <xdr:to>
      <xdr:col>9</xdr:col>
      <xdr:colOff>477520</xdr:colOff>
      <xdr:row>72</xdr:row>
      <xdr:rowOff>75565</xdr:rowOff>
    </xdr:to>
    <xdr:pic>
      <xdr:nvPicPr>
        <xdr:cNvPr id="180" name="图片 179" descr="4487354"/>
        <xdr:cNvPicPr>
          <a:picLocks noChangeAspect="1"/>
        </xdr:cNvPicPr>
      </xdr:nvPicPr>
      <xdr:blipFill>
        <a:blip r:embed="rId6">
          <a:extLst>
            <a:ext uri="{96DAC541-7B7A-43D3-8B79-37D633B846F1}">
              <asvg:svgBlip xmlns:asvg="http://schemas.microsoft.com/office/drawing/2016/SVG/main" r:embed="rId7"/>
            </a:ext>
          </a:extLst>
        </a:blip>
        <a:stretch>
          <a:fillRect/>
        </a:stretch>
      </xdr:blipFill>
      <xdr:spPr>
        <a:xfrm>
          <a:off x="6506845" y="26601420"/>
          <a:ext cx="266700" cy="269875"/>
        </a:xfrm>
        <a:prstGeom prst="rect">
          <a:avLst/>
        </a:prstGeom>
      </xdr:spPr>
    </xdr:pic>
    <xdr:clientData/>
  </xdr:twoCellAnchor>
  <xdr:twoCellAnchor>
    <xdr:from>
      <xdr:col>2</xdr:col>
      <xdr:colOff>1270</xdr:colOff>
      <xdr:row>72</xdr:row>
      <xdr:rowOff>410210</xdr:rowOff>
    </xdr:from>
    <xdr:to>
      <xdr:col>4</xdr:col>
      <xdr:colOff>965200</xdr:colOff>
      <xdr:row>76</xdr:row>
      <xdr:rowOff>447675</xdr:rowOff>
    </xdr:to>
    <xdr:sp>
      <xdr:nvSpPr>
        <xdr:cNvPr id="181" name="圆角矩形 180"/>
        <xdr:cNvSpPr/>
      </xdr:nvSpPr>
      <xdr:spPr>
        <a:xfrm>
          <a:off x="782320" y="27205940"/>
          <a:ext cx="2202180" cy="1917065"/>
        </a:xfrm>
        <a:prstGeom prst="roundRect">
          <a:avLst/>
        </a:prstGeom>
        <a:blipFill rotWithShape="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85</xdr:row>
      <xdr:rowOff>273050</xdr:rowOff>
    </xdr:from>
    <xdr:to>
      <xdr:col>4</xdr:col>
      <xdr:colOff>965835</xdr:colOff>
      <xdr:row>90</xdr:row>
      <xdr:rowOff>46355</xdr:rowOff>
    </xdr:to>
    <xdr:sp>
      <xdr:nvSpPr>
        <xdr:cNvPr id="182" name="圆角矩形 181"/>
        <xdr:cNvSpPr/>
      </xdr:nvSpPr>
      <xdr:spPr>
        <a:xfrm>
          <a:off x="782320" y="31704280"/>
          <a:ext cx="2202815" cy="2122805"/>
        </a:xfrm>
        <a:prstGeom prst="roundRect">
          <a:avLst/>
        </a:prstGeom>
        <a:blipFill rotWithShape="1">
          <a:blip r:embed="rId10"/>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92</xdr:row>
      <xdr:rowOff>258445</xdr:rowOff>
    </xdr:from>
    <xdr:to>
      <xdr:col>4</xdr:col>
      <xdr:colOff>964565</xdr:colOff>
      <xdr:row>97</xdr:row>
      <xdr:rowOff>6350</xdr:rowOff>
    </xdr:to>
    <xdr:sp>
      <xdr:nvSpPr>
        <xdr:cNvPr id="183" name="圆角矩形 182"/>
        <xdr:cNvSpPr/>
      </xdr:nvSpPr>
      <xdr:spPr>
        <a:xfrm>
          <a:off x="782320" y="34788475"/>
          <a:ext cx="2201545" cy="2097405"/>
        </a:xfrm>
        <a:prstGeom prst="roundRect">
          <a:avLst/>
        </a:prstGeom>
        <a:blipFill rotWithShape="1">
          <a:blip r:embed="rId1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111</xdr:row>
      <xdr:rowOff>365760</xdr:rowOff>
    </xdr:from>
    <xdr:to>
      <xdr:col>4</xdr:col>
      <xdr:colOff>1019175</xdr:colOff>
      <xdr:row>115</xdr:row>
      <xdr:rowOff>444500</xdr:rowOff>
    </xdr:to>
    <xdr:sp>
      <xdr:nvSpPr>
        <xdr:cNvPr id="184" name="圆角矩形 183"/>
        <xdr:cNvSpPr/>
      </xdr:nvSpPr>
      <xdr:spPr>
        <a:xfrm>
          <a:off x="782320" y="41906190"/>
          <a:ext cx="2256155" cy="1958340"/>
        </a:xfrm>
        <a:prstGeom prst="roundRect">
          <a:avLst/>
        </a:prstGeom>
        <a:blipFill rotWithShape="1">
          <a:blip r:embed="rId12"/>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104</xdr:row>
      <xdr:rowOff>242570</xdr:rowOff>
    </xdr:from>
    <xdr:to>
      <xdr:col>4</xdr:col>
      <xdr:colOff>965835</xdr:colOff>
      <xdr:row>109</xdr:row>
      <xdr:rowOff>16510</xdr:rowOff>
    </xdr:to>
    <xdr:sp>
      <xdr:nvSpPr>
        <xdr:cNvPr id="185" name="圆角矩形 184"/>
        <xdr:cNvSpPr/>
      </xdr:nvSpPr>
      <xdr:spPr>
        <a:xfrm>
          <a:off x="782320" y="38798500"/>
          <a:ext cx="2202815" cy="2123440"/>
        </a:xfrm>
        <a:prstGeom prst="roundRect">
          <a:avLst/>
        </a:prstGeom>
        <a:blipFill rotWithShape="1">
          <a:blip r:embed="rId13"/>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48260</xdr:colOff>
      <xdr:row>124</xdr:row>
      <xdr:rowOff>12700</xdr:rowOff>
    </xdr:from>
    <xdr:to>
      <xdr:col>4</xdr:col>
      <xdr:colOff>1012825</xdr:colOff>
      <xdr:row>128</xdr:row>
      <xdr:rowOff>167005</xdr:rowOff>
    </xdr:to>
    <xdr:sp>
      <xdr:nvSpPr>
        <xdr:cNvPr id="186" name="圆角矩形 185"/>
        <xdr:cNvSpPr/>
      </xdr:nvSpPr>
      <xdr:spPr>
        <a:xfrm>
          <a:off x="829310" y="46175930"/>
          <a:ext cx="2202815" cy="2033905"/>
        </a:xfrm>
        <a:prstGeom prst="roundRect">
          <a:avLst/>
        </a:prstGeom>
        <a:blipFill rotWithShape="1">
          <a:blip r:embed="rId14"/>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136</xdr:row>
      <xdr:rowOff>279400</xdr:rowOff>
    </xdr:from>
    <xdr:to>
      <xdr:col>4</xdr:col>
      <xdr:colOff>1012190</xdr:colOff>
      <xdr:row>140</xdr:row>
      <xdr:rowOff>434975</xdr:rowOff>
    </xdr:to>
    <xdr:sp>
      <xdr:nvSpPr>
        <xdr:cNvPr id="187" name="圆角矩形 186"/>
        <xdr:cNvSpPr/>
      </xdr:nvSpPr>
      <xdr:spPr>
        <a:xfrm>
          <a:off x="782320" y="50684430"/>
          <a:ext cx="2249170" cy="1958975"/>
        </a:xfrm>
        <a:prstGeom prst="roundRect">
          <a:avLst/>
        </a:prstGeom>
        <a:blipFill rotWithShape="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147</xdr:row>
      <xdr:rowOff>270510</xdr:rowOff>
    </xdr:from>
    <xdr:to>
      <xdr:col>4</xdr:col>
      <xdr:colOff>965200</xdr:colOff>
      <xdr:row>151</xdr:row>
      <xdr:rowOff>424815</xdr:rowOff>
    </xdr:to>
    <xdr:sp>
      <xdr:nvSpPr>
        <xdr:cNvPr id="188" name="圆角矩形 187"/>
        <xdr:cNvSpPr/>
      </xdr:nvSpPr>
      <xdr:spPr>
        <a:xfrm>
          <a:off x="782320" y="54701440"/>
          <a:ext cx="2202180" cy="2033905"/>
        </a:xfrm>
        <a:prstGeom prst="roundRect">
          <a:avLst/>
        </a:prstGeom>
        <a:blipFill rotWithShape="1">
          <a:blip r:embed="rId15"/>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39</xdr:row>
      <xdr:rowOff>37465</xdr:rowOff>
    </xdr:from>
    <xdr:to>
      <xdr:col>4</xdr:col>
      <xdr:colOff>1012190</xdr:colOff>
      <xdr:row>43</xdr:row>
      <xdr:rowOff>191770</xdr:rowOff>
    </xdr:to>
    <xdr:sp>
      <xdr:nvSpPr>
        <xdr:cNvPr id="190" name="圆角矩形 189"/>
        <xdr:cNvSpPr/>
      </xdr:nvSpPr>
      <xdr:spPr>
        <a:xfrm>
          <a:off x="782320" y="15733395"/>
          <a:ext cx="2249170" cy="2033905"/>
        </a:xfrm>
        <a:prstGeom prst="roundRect">
          <a:avLst/>
        </a:prstGeom>
        <a:blipFill rotWithShape="1">
          <a:blip r:embed="rId16"/>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52</xdr:row>
      <xdr:rowOff>321310</xdr:rowOff>
    </xdr:from>
    <xdr:to>
      <xdr:col>4</xdr:col>
      <xdr:colOff>965200</xdr:colOff>
      <xdr:row>57</xdr:row>
      <xdr:rowOff>5715</xdr:rowOff>
    </xdr:to>
    <xdr:sp>
      <xdr:nvSpPr>
        <xdr:cNvPr id="191" name="圆角矩形 190"/>
        <xdr:cNvSpPr/>
      </xdr:nvSpPr>
      <xdr:spPr>
        <a:xfrm>
          <a:off x="782320" y="19890740"/>
          <a:ext cx="2202180" cy="2033905"/>
        </a:xfrm>
        <a:prstGeom prst="roundRect">
          <a:avLst/>
        </a:prstGeom>
        <a:blipFill rotWithShape="1">
          <a:blip r:embed="rId17"/>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1270</xdr:colOff>
      <xdr:row>65</xdr:row>
      <xdr:rowOff>436880</xdr:rowOff>
    </xdr:from>
    <xdr:to>
      <xdr:col>4</xdr:col>
      <xdr:colOff>1015365</xdr:colOff>
      <xdr:row>70</xdr:row>
      <xdr:rowOff>3175</xdr:rowOff>
    </xdr:to>
    <xdr:sp>
      <xdr:nvSpPr>
        <xdr:cNvPr id="192" name="圆角矩形 191"/>
        <xdr:cNvSpPr/>
      </xdr:nvSpPr>
      <xdr:spPr>
        <a:xfrm>
          <a:off x="782320" y="24349710"/>
          <a:ext cx="2252345" cy="1915795"/>
        </a:xfrm>
        <a:prstGeom prst="roundRect">
          <a:avLst/>
        </a:prstGeom>
        <a:blipFill rotWithShape="1">
          <a:blip r:embed="rId18"/>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11</xdr:col>
      <xdr:colOff>925830</xdr:colOff>
      <xdr:row>95</xdr:row>
      <xdr:rowOff>243205</xdr:rowOff>
    </xdr:from>
    <xdr:to>
      <xdr:col>12</xdr:col>
      <xdr:colOff>161290</xdr:colOff>
      <xdr:row>95</xdr:row>
      <xdr:rowOff>436880</xdr:rowOff>
    </xdr:to>
    <xdr:pic>
      <xdr:nvPicPr>
        <xdr:cNvPr id="194" name="图片 193"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850630" y="36182935"/>
          <a:ext cx="197485" cy="193675"/>
        </a:xfrm>
        <a:prstGeom prst="rect">
          <a:avLst/>
        </a:prstGeom>
      </xdr:spPr>
    </xdr:pic>
    <xdr:clientData/>
  </xdr:twoCellAnchor>
  <xdr:twoCellAnchor editAs="oneCell">
    <xdr:from>
      <xdr:col>11</xdr:col>
      <xdr:colOff>125730</xdr:colOff>
      <xdr:row>68</xdr:row>
      <xdr:rowOff>230505</xdr:rowOff>
    </xdr:from>
    <xdr:to>
      <xdr:col>11</xdr:col>
      <xdr:colOff>323215</xdr:colOff>
      <xdr:row>68</xdr:row>
      <xdr:rowOff>424180</xdr:rowOff>
    </xdr:to>
    <xdr:pic>
      <xdr:nvPicPr>
        <xdr:cNvPr id="196" name="图片 195"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050530" y="25553035"/>
          <a:ext cx="197485" cy="193675"/>
        </a:xfrm>
        <a:prstGeom prst="rect">
          <a:avLst/>
        </a:prstGeom>
      </xdr:spPr>
    </xdr:pic>
    <xdr:clientData/>
  </xdr:twoCellAnchor>
  <xdr:twoCellAnchor editAs="oneCell">
    <xdr:from>
      <xdr:col>13</xdr:col>
      <xdr:colOff>217805</xdr:colOff>
      <xdr:row>38</xdr:row>
      <xdr:rowOff>228600</xdr:rowOff>
    </xdr:from>
    <xdr:to>
      <xdr:col>13</xdr:col>
      <xdr:colOff>415290</xdr:colOff>
      <xdr:row>38</xdr:row>
      <xdr:rowOff>422275</xdr:rowOff>
    </xdr:to>
    <xdr:pic>
      <xdr:nvPicPr>
        <xdr:cNvPr id="197" name="图片 196"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457055" y="15454630"/>
          <a:ext cx="197485" cy="193675"/>
        </a:xfrm>
        <a:prstGeom prst="rect">
          <a:avLst/>
        </a:prstGeom>
      </xdr:spPr>
    </xdr:pic>
    <xdr:clientData/>
  </xdr:twoCellAnchor>
  <xdr:twoCellAnchor editAs="oneCell">
    <xdr:from>
      <xdr:col>9</xdr:col>
      <xdr:colOff>367665</xdr:colOff>
      <xdr:row>67</xdr:row>
      <xdr:rowOff>249555</xdr:rowOff>
    </xdr:from>
    <xdr:to>
      <xdr:col>9</xdr:col>
      <xdr:colOff>565150</xdr:colOff>
      <xdr:row>67</xdr:row>
      <xdr:rowOff>443230</xdr:rowOff>
    </xdr:to>
    <xdr:pic>
      <xdr:nvPicPr>
        <xdr:cNvPr id="198" name="图片 197"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663690" y="25102185"/>
          <a:ext cx="197485" cy="193675"/>
        </a:xfrm>
        <a:prstGeom prst="rect">
          <a:avLst/>
        </a:prstGeom>
      </xdr:spPr>
    </xdr:pic>
    <xdr:clientData/>
  </xdr:twoCellAnchor>
  <xdr:twoCellAnchor editAs="oneCell">
    <xdr:from>
      <xdr:col>10</xdr:col>
      <xdr:colOff>178435</xdr:colOff>
      <xdr:row>55</xdr:row>
      <xdr:rowOff>283210</xdr:rowOff>
    </xdr:from>
    <xdr:to>
      <xdr:col>10</xdr:col>
      <xdr:colOff>375920</xdr:colOff>
      <xdr:row>56</xdr:row>
      <xdr:rowOff>6985</xdr:rowOff>
    </xdr:to>
    <xdr:pic>
      <xdr:nvPicPr>
        <xdr:cNvPr id="199" name="图片 198"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436485" y="21262340"/>
          <a:ext cx="197485" cy="193675"/>
        </a:xfrm>
        <a:prstGeom prst="rect">
          <a:avLst/>
        </a:prstGeom>
      </xdr:spPr>
    </xdr:pic>
    <xdr:clientData/>
  </xdr:twoCellAnchor>
  <xdr:twoCellAnchor editAs="oneCell">
    <xdr:from>
      <xdr:col>11</xdr:col>
      <xdr:colOff>657860</xdr:colOff>
      <xdr:row>53</xdr:row>
      <xdr:rowOff>245745</xdr:rowOff>
    </xdr:from>
    <xdr:to>
      <xdr:col>11</xdr:col>
      <xdr:colOff>855345</xdr:colOff>
      <xdr:row>53</xdr:row>
      <xdr:rowOff>439420</xdr:rowOff>
    </xdr:to>
    <xdr:pic>
      <xdr:nvPicPr>
        <xdr:cNvPr id="200" name="图片 199"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582660" y="20285075"/>
          <a:ext cx="197485" cy="193675"/>
        </a:xfrm>
        <a:prstGeom prst="rect">
          <a:avLst/>
        </a:prstGeom>
      </xdr:spPr>
    </xdr:pic>
    <xdr:clientData/>
  </xdr:twoCellAnchor>
  <xdr:twoCellAnchor editAs="oneCell">
    <xdr:from>
      <xdr:col>7</xdr:col>
      <xdr:colOff>337820</xdr:colOff>
      <xdr:row>41</xdr:row>
      <xdr:rowOff>243205</xdr:rowOff>
    </xdr:from>
    <xdr:to>
      <xdr:col>8</xdr:col>
      <xdr:colOff>106680</xdr:colOff>
      <xdr:row>41</xdr:row>
      <xdr:rowOff>436880</xdr:rowOff>
    </xdr:to>
    <xdr:pic>
      <xdr:nvPicPr>
        <xdr:cNvPr id="201" name="图片 200"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5776595" y="16878935"/>
          <a:ext cx="197485" cy="193675"/>
        </a:xfrm>
        <a:prstGeom prst="rect">
          <a:avLst/>
        </a:prstGeom>
      </xdr:spPr>
    </xdr:pic>
    <xdr:clientData/>
  </xdr:twoCellAnchor>
  <xdr:twoCellAnchor editAs="oneCell">
    <xdr:from>
      <xdr:col>12</xdr:col>
      <xdr:colOff>240030</xdr:colOff>
      <xdr:row>104</xdr:row>
      <xdr:rowOff>261620</xdr:rowOff>
    </xdr:from>
    <xdr:to>
      <xdr:col>13</xdr:col>
      <xdr:colOff>85090</xdr:colOff>
      <xdr:row>104</xdr:row>
      <xdr:rowOff>455295</xdr:rowOff>
    </xdr:to>
    <xdr:pic>
      <xdr:nvPicPr>
        <xdr:cNvPr id="202" name="图片 201"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126855" y="38817550"/>
          <a:ext cx="197485" cy="193675"/>
        </a:xfrm>
        <a:prstGeom prst="rect">
          <a:avLst/>
        </a:prstGeom>
      </xdr:spPr>
    </xdr:pic>
    <xdr:clientData/>
  </xdr:twoCellAnchor>
  <xdr:twoCellAnchor editAs="oneCell">
    <xdr:from>
      <xdr:col>8</xdr:col>
      <xdr:colOff>85090</xdr:colOff>
      <xdr:row>86</xdr:row>
      <xdr:rowOff>251460</xdr:rowOff>
    </xdr:from>
    <xdr:to>
      <xdr:col>8</xdr:col>
      <xdr:colOff>282575</xdr:colOff>
      <xdr:row>86</xdr:row>
      <xdr:rowOff>445135</xdr:rowOff>
    </xdr:to>
    <xdr:pic>
      <xdr:nvPicPr>
        <xdr:cNvPr id="203" name="图片 202"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5952490" y="32152590"/>
          <a:ext cx="197485" cy="193675"/>
        </a:xfrm>
        <a:prstGeom prst="rect">
          <a:avLst/>
        </a:prstGeom>
      </xdr:spPr>
    </xdr:pic>
    <xdr:clientData/>
  </xdr:twoCellAnchor>
  <xdr:twoCellAnchor editAs="oneCell">
    <xdr:from>
      <xdr:col>10</xdr:col>
      <xdr:colOff>354965</xdr:colOff>
      <xdr:row>76</xdr:row>
      <xdr:rowOff>233680</xdr:rowOff>
    </xdr:from>
    <xdr:to>
      <xdr:col>10</xdr:col>
      <xdr:colOff>552450</xdr:colOff>
      <xdr:row>76</xdr:row>
      <xdr:rowOff>427355</xdr:rowOff>
    </xdr:to>
    <xdr:pic>
      <xdr:nvPicPr>
        <xdr:cNvPr id="204" name="图片 203"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613015" y="28909010"/>
          <a:ext cx="197485" cy="193675"/>
        </a:xfrm>
        <a:prstGeom prst="rect">
          <a:avLst/>
        </a:prstGeom>
      </xdr:spPr>
    </xdr:pic>
    <xdr:clientData/>
  </xdr:twoCellAnchor>
  <xdr:twoCellAnchor editAs="oneCell">
    <xdr:from>
      <xdr:col>10</xdr:col>
      <xdr:colOff>591185</xdr:colOff>
      <xdr:row>115</xdr:row>
      <xdr:rowOff>227330</xdr:rowOff>
    </xdr:from>
    <xdr:to>
      <xdr:col>11</xdr:col>
      <xdr:colOff>121920</xdr:colOff>
      <xdr:row>115</xdr:row>
      <xdr:rowOff>421005</xdr:rowOff>
    </xdr:to>
    <xdr:pic>
      <xdr:nvPicPr>
        <xdr:cNvPr id="205" name="图片 204"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849235" y="43647360"/>
          <a:ext cx="197485" cy="193675"/>
        </a:xfrm>
        <a:prstGeom prst="rect">
          <a:avLst/>
        </a:prstGeom>
      </xdr:spPr>
    </xdr:pic>
    <xdr:clientData/>
  </xdr:twoCellAnchor>
  <xdr:twoCellAnchor editAs="oneCell">
    <xdr:from>
      <xdr:col>11</xdr:col>
      <xdr:colOff>387985</xdr:colOff>
      <xdr:row>112</xdr:row>
      <xdr:rowOff>236855</xdr:rowOff>
    </xdr:from>
    <xdr:to>
      <xdr:col>11</xdr:col>
      <xdr:colOff>585470</xdr:colOff>
      <xdr:row>112</xdr:row>
      <xdr:rowOff>430530</xdr:rowOff>
    </xdr:to>
    <xdr:pic>
      <xdr:nvPicPr>
        <xdr:cNvPr id="206" name="图片 205"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312785" y="42247185"/>
          <a:ext cx="197485" cy="193675"/>
        </a:xfrm>
        <a:prstGeom prst="rect">
          <a:avLst/>
        </a:prstGeom>
      </xdr:spPr>
    </xdr:pic>
    <xdr:clientData/>
  </xdr:twoCellAnchor>
  <xdr:twoCellAnchor editAs="oneCell">
    <xdr:from>
      <xdr:col>9</xdr:col>
      <xdr:colOff>104140</xdr:colOff>
      <xdr:row>107</xdr:row>
      <xdr:rowOff>234315</xdr:rowOff>
    </xdr:from>
    <xdr:to>
      <xdr:col>9</xdr:col>
      <xdr:colOff>301625</xdr:colOff>
      <xdr:row>107</xdr:row>
      <xdr:rowOff>427990</xdr:rowOff>
    </xdr:to>
    <xdr:pic>
      <xdr:nvPicPr>
        <xdr:cNvPr id="207" name="图片 206"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400165" y="40199945"/>
          <a:ext cx="197485" cy="193675"/>
        </a:xfrm>
        <a:prstGeom prst="rect">
          <a:avLst/>
        </a:prstGeom>
      </xdr:spPr>
    </xdr:pic>
    <xdr:clientData/>
  </xdr:twoCellAnchor>
  <xdr:twoCellAnchor editAs="oneCell">
    <xdr:from>
      <xdr:col>10</xdr:col>
      <xdr:colOff>572135</xdr:colOff>
      <xdr:row>106</xdr:row>
      <xdr:rowOff>243840</xdr:rowOff>
    </xdr:from>
    <xdr:to>
      <xdr:col>11</xdr:col>
      <xdr:colOff>102870</xdr:colOff>
      <xdr:row>106</xdr:row>
      <xdr:rowOff>437515</xdr:rowOff>
    </xdr:to>
    <xdr:pic>
      <xdr:nvPicPr>
        <xdr:cNvPr id="208" name="图片 207"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830185" y="39739570"/>
          <a:ext cx="197485" cy="193675"/>
        </a:xfrm>
        <a:prstGeom prst="rect">
          <a:avLst/>
        </a:prstGeom>
      </xdr:spPr>
    </xdr:pic>
    <xdr:clientData/>
  </xdr:twoCellAnchor>
  <xdr:twoCellAnchor editAs="oneCell">
    <xdr:from>
      <xdr:col>10</xdr:col>
      <xdr:colOff>250825</xdr:colOff>
      <xdr:row>128</xdr:row>
      <xdr:rowOff>249555</xdr:rowOff>
    </xdr:from>
    <xdr:to>
      <xdr:col>10</xdr:col>
      <xdr:colOff>448310</xdr:colOff>
      <xdr:row>128</xdr:row>
      <xdr:rowOff>442595</xdr:rowOff>
    </xdr:to>
    <xdr:pic>
      <xdr:nvPicPr>
        <xdr:cNvPr id="209" name="图片 208"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7508875" y="48292385"/>
          <a:ext cx="197485" cy="193040"/>
        </a:xfrm>
        <a:prstGeom prst="rect">
          <a:avLst/>
        </a:prstGeom>
      </xdr:spPr>
    </xdr:pic>
    <xdr:clientData/>
  </xdr:twoCellAnchor>
  <xdr:twoCellAnchor editAs="oneCell">
    <xdr:from>
      <xdr:col>9</xdr:col>
      <xdr:colOff>520700</xdr:colOff>
      <xdr:row>126</xdr:row>
      <xdr:rowOff>237490</xdr:rowOff>
    </xdr:from>
    <xdr:to>
      <xdr:col>9</xdr:col>
      <xdr:colOff>718185</xdr:colOff>
      <xdr:row>126</xdr:row>
      <xdr:rowOff>430530</xdr:rowOff>
    </xdr:to>
    <xdr:pic>
      <xdr:nvPicPr>
        <xdr:cNvPr id="210" name="图片 209"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6816725" y="47340520"/>
          <a:ext cx="197485" cy="193040"/>
        </a:xfrm>
        <a:prstGeom prst="rect">
          <a:avLst/>
        </a:prstGeom>
      </xdr:spPr>
    </xdr:pic>
    <xdr:clientData/>
  </xdr:twoCellAnchor>
  <xdr:twoCellAnchor editAs="oneCell">
    <xdr:from>
      <xdr:col>11</xdr:col>
      <xdr:colOff>285750</xdr:colOff>
      <xdr:row>124</xdr:row>
      <xdr:rowOff>260985</xdr:rowOff>
    </xdr:from>
    <xdr:to>
      <xdr:col>11</xdr:col>
      <xdr:colOff>483235</xdr:colOff>
      <xdr:row>124</xdr:row>
      <xdr:rowOff>454025</xdr:rowOff>
    </xdr:to>
    <xdr:pic>
      <xdr:nvPicPr>
        <xdr:cNvPr id="211" name="图片 210"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8210550" y="46424215"/>
          <a:ext cx="197485" cy="193040"/>
        </a:xfrm>
        <a:prstGeom prst="rect">
          <a:avLst/>
        </a:prstGeom>
      </xdr:spPr>
    </xdr:pic>
    <xdr:clientData/>
  </xdr:twoCellAnchor>
  <xdr:twoCellAnchor editAs="oneCell">
    <xdr:from>
      <xdr:col>12</xdr:col>
      <xdr:colOff>344805</xdr:colOff>
      <xdr:row>123</xdr:row>
      <xdr:rowOff>273050</xdr:rowOff>
    </xdr:from>
    <xdr:to>
      <xdr:col>13</xdr:col>
      <xdr:colOff>189865</xdr:colOff>
      <xdr:row>123</xdr:row>
      <xdr:rowOff>466090</xdr:rowOff>
    </xdr:to>
    <xdr:pic>
      <xdr:nvPicPr>
        <xdr:cNvPr id="212" name="图片 211" descr="21568875"/>
        <xdr:cNvPicPr>
          <a:picLocks noChangeAspect="1"/>
        </xdr:cNvPicPr>
      </xdr:nvPicPr>
      <xdr:blipFill>
        <a:blip r:embed="rId19">
          <a:extLst>
            <a:ext uri="{96DAC541-7B7A-43D3-8B79-37D633B846F1}">
              <asvg:svgBlip xmlns:asvg="http://schemas.microsoft.com/office/drawing/2016/SVG/main" r:embed="rId20"/>
            </a:ext>
          </a:extLst>
        </a:blip>
        <a:stretch>
          <a:fillRect/>
        </a:stretch>
      </xdr:blipFill>
      <xdr:spPr>
        <a:xfrm>
          <a:off x="9231630" y="45966380"/>
          <a:ext cx="197485" cy="193040"/>
        </a:xfrm>
        <a:prstGeom prst="rect">
          <a:avLst/>
        </a:prstGeom>
      </xdr:spPr>
    </xdr:pic>
    <xdr:clientData/>
  </xdr:twoCellAnchor>
  <xdr:twoCellAnchor>
    <xdr:from>
      <xdr:col>2</xdr:col>
      <xdr:colOff>1270</xdr:colOff>
      <xdr:row>72</xdr:row>
      <xdr:rowOff>410210</xdr:rowOff>
    </xdr:from>
    <xdr:to>
      <xdr:col>4</xdr:col>
      <xdr:colOff>944880</xdr:colOff>
      <xdr:row>76</xdr:row>
      <xdr:rowOff>403860</xdr:rowOff>
    </xdr:to>
    <xdr:sp>
      <xdr:nvSpPr>
        <xdr:cNvPr id="213" name="圆角矩形 212"/>
        <xdr:cNvSpPr/>
      </xdr:nvSpPr>
      <xdr:spPr>
        <a:xfrm>
          <a:off x="782320" y="27205940"/>
          <a:ext cx="2181860" cy="1873250"/>
        </a:xfrm>
        <a:prstGeom prst="roundRect">
          <a:avLst/>
        </a:prstGeom>
        <a:blipFill rotWithShape="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xdr:col>
      <xdr:colOff>20955</xdr:colOff>
      <xdr:row>72</xdr:row>
      <xdr:rowOff>400685</xdr:rowOff>
    </xdr:from>
    <xdr:to>
      <xdr:col>4</xdr:col>
      <xdr:colOff>964565</xdr:colOff>
      <xdr:row>76</xdr:row>
      <xdr:rowOff>394335</xdr:rowOff>
    </xdr:to>
    <xdr:sp>
      <xdr:nvSpPr>
        <xdr:cNvPr id="214" name="圆角矩形 213"/>
        <xdr:cNvSpPr/>
      </xdr:nvSpPr>
      <xdr:spPr>
        <a:xfrm>
          <a:off x="802005" y="27196415"/>
          <a:ext cx="2181860" cy="1873250"/>
        </a:xfrm>
        <a:prstGeom prst="roundRect">
          <a:avLst/>
        </a:prstGeom>
        <a:blipFill rotWithShape="1">
          <a:stretch>
            <a:fillRect/>
          </a:stretch>
        </a:blip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5</xdr:col>
      <xdr:colOff>1196975</xdr:colOff>
      <xdr:row>2</xdr:row>
      <xdr:rowOff>227965</xdr:rowOff>
    </xdr:from>
    <xdr:to>
      <xdr:col>6</xdr:col>
      <xdr:colOff>140335</xdr:colOff>
      <xdr:row>4</xdr:row>
      <xdr:rowOff>297180</xdr:rowOff>
    </xdr:to>
    <xdr:sp>
      <xdr:nvSpPr>
        <xdr:cNvPr id="215" name="椭圆 214"/>
        <xdr:cNvSpPr/>
      </xdr:nvSpPr>
      <xdr:spPr>
        <a:xfrm>
          <a:off x="4254500" y="1497965"/>
          <a:ext cx="895985" cy="831215"/>
        </a:xfrm>
        <a:prstGeom prst="ellipse">
          <a:avLst/>
        </a:prstGeom>
        <a:blipFill rotWithShape="1">
          <a:blip r:embed="rId21"/>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8</xdr:col>
      <xdr:colOff>193675</xdr:colOff>
      <xdr:row>1</xdr:row>
      <xdr:rowOff>823595</xdr:rowOff>
    </xdr:from>
    <xdr:to>
      <xdr:col>15</xdr:col>
      <xdr:colOff>36830</xdr:colOff>
      <xdr:row>9</xdr:row>
      <xdr:rowOff>326390</xdr:rowOff>
    </xdr:to>
    <xdr:pic>
      <xdr:nvPicPr>
        <xdr:cNvPr id="216" name="图片 215" descr="/Users/luoxi/Downloads/素材图片/30_瓦纳卡_Wanaka_W9.jpg30_瓦纳卡_Wanaka_W9"/>
        <xdr:cNvPicPr>
          <a:picLocks noChangeAspect="1"/>
        </xdr:cNvPicPr>
      </xdr:nvPicPr>
      <xdr:blipFill>
        <a:blip r:embed="rId22"/>
        <a:srcRect/>
        <a:stretch>
          <a:fillRect/>
        </a:stretch>
      </xdr:blipFill>
      <xdr:spPr>
        <a:xfrm>
          <a:off x="6061075" y="1204595"/>
          <a:ext cx="4377055" cy="2930525"/>
        </a:xfrm>
        <a:prstGeom prst="rect">
          <a:avLst/>
        </a:prstGeom>
        <a:noFill/>
        <a:ln w="9525">
          <a:noFill/>
        </a:ln>
      </xdr:spPr>
    </xdr:pic>
    <xdr:clientData/>
  </xdr:twoCellAnchor>
  <xdr:twoCellAnchor>
    <xdr:from>
      <xdr:col>2</xdr:col>
      <xdr:colOff>125730</xdr:colOff>
      <xdr:row>16</xdr:row>
      <xdr:rowOff>220980</xdr:rowOff>
    </xdr:from>
    <xdr:to>
      <xdr:col>5</xdr:col>
      <xdr:colOff>137795</xdr:colOff>
      <xdr:row>21</xdr:row>
      <xdr:rowOff>260985</xdr:rowOff>
    </xdr:to>
    <xdr:sp>
      <xdr:nvSpPr>
        <xdr:cNvPr id="218" name="圆角矩形 217"/>
        <xdr:cNvSpPr/>
      </xdr:nvSpPr>
      <xdr:spPr>
        <a:xfrm>
          <a:off x="906780" y="6087110"/>
          <a:ext cx="2288540" cy="2173605"/>
        </a:xfrm>
        <a:prstGeom prst="roundRect">
          <a:avLst/>
        </a:prstGeom>
        <a:blipFill rotWithShape="1">
          <a:blip r:embed="rId23"/>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9</xdr:col>
      <xdr:colOff>392430</xdr:colOff>
      <xdr:row>20</xdr:row>
      <xdr:rowOff>449580</xdr:rowOff>
    </xdr:from>
    <xdr:to>
      <xdr:col>12</xdr:col>
      <xdr:colOff>347980</xdr:colOff>
      <xdr:row>24</xdr:row>
      <xdr:rowOff>196215</xdr:rowOff>
    </xdr:to>
    <xdr:sp>
      <xdr:nvSpPr>
        <xdr:cNvPr id="219" name="圆角矩形 218"/>
        <xdr:cNvSpPr/>
      </xdr:nvSpPr>
      <xdr:spPr>
        <a:xfrm>
          <a:off x="6688455" y="7979410"/>
          <a:ext cx="2546350" cy="1626235"/>
        </a:xfrm>
        <a:prstGeom prst="roundRect">
          <a:avLst/>
        </a:prstGeom>
        <a:blipFill rotWithShape="1">
          <a:blip r:embed="rId24"/>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13"/>
  <sheetViews>
    <sheetView tabSelected="1" view="pageBreakPreview" zoomScale="70" zoomScaleNormal="100" topLeftCell="A63" workbookViewId="0">
      <selection activeCell="E74" sqref="E74"/>
    </sheetView>
  </sheetViews>
  <sheetFormatPr defaultColWidth="14.5673076923077" defaultRowHeight="30" customHeight="1"/>
  <cols>
    <col min="1" max="1" width="6.49038461538461" style="2" customWidth="1"/>
    <col min="2" max="2" width="15.3846153846154" style="1" customWidth="1"/>
    <col min="3" max="3" width="20.3653846153846" style="1" customWidth="1"/>
    <col min="4" max="4" width="11.5384615384615" style="1" customWidth="1"/>
    <col min="5" max="5" width="15.7211538461538" style="12" customWidth="1"/>
    <col min="6" max="6" width="16.0192307692308" style="14" customWidth="1"/>
    <col min="7" max="9" width="6.49038461538461" style="1" customWidth="1"/>
    <col min="10" max="10" width="14.5673076923077" style="1" customWidth="1"/>
    <col min="11" max="11" width="10.0961538461538" style="1" customWidth="1"/>
    <col min="12" max="12" width="24.5" style="1" customWidth="1"/>
    <col min="13" max="13" width="39.1346153846154" style="68" customWidth="1"/>
    <col min="14" max="14" width="10.7307692307692" style="19" customWidth="1"/>
    <col min="15" max="15" width="3.36538461538462" style="19" customWidth="1"/>
    <col min="16" max="16" width="6.49038461538461" style="19" customWidth="1"/>
    <col min="17" max="16384" width="14.5673076923077" style="19"/>
  </cols>
  <sheetData>
    <row r="1" s="2" customFormat="1" customHeight="1" spans="2:19">
      <c r="B1" s="19"/>
      <c r="C1" s="19"/>
      <c r="D1" s="19"/>
      <c r="E1" s="84"/>
      <c r="F1" s="85"/>
      <c r="G1" s="19"/>
      <c r="H1" s="19"/>
      <c r="I1" s="19"/>
      <c r="J1" s="19"/>
      <c r="K1" s="19"/>
      <c r="L1" s="19"/>
      <c r="M1" s="96"/>
      <c r="N1" s="19"/>
      <c r="O1" s="19"/>
      <c r="P1" s="19"/>
      <c r="Q1" s="19"/>
      <c r="R1" s="19"/>
      <c r="S1" s="19"/>
    </row>
    <row r="2" s="2" customFormat="1" ht="22" customHeight="1" spans="2:19">
      <c r="B2" s="19"/>
      <c r="C2" s="19"/>
      <c r="D2" s="19"/>
      <c r="E2" s="86" t="s">
        <v>0</v>
      </c>
      <c r="F2" s="87">
        <v>2310001</v>
      </c>
      <c r="G2" s="19"/>
      <c r="H2" s="19"/>
      <c r="I2" s="19"/>
      <c r="J2" s="19"/>
      <c r="K2" s="19"/>
      <c r="L2" s="19"/>
      <c r="M2" s="96"/>
      <c r="N2" s="19"/>
      <c r="O2" s="19"/>
      <c r="P2" s="19"/>
      <c r="Q2" s="19"/>
      <c r="R2" s="19"/>
      <c r="S2" s="19"/>
    </row>
    <row r="3" s="2" customFormat="1" ht="22" customHeight="1" spans="1:19">
      <c r="A3" s="7"/>
      <c r="B3" s="19"/>
      <c r="C3" s="19"/>
      <c r="D3" s="19"/>
      <c r="E3" s="88" t="s">
        <v>1</v>
      </c>
      <c r="F3" s="89" t="e">
        <f>_xlfn.XLOOKUP(F2,#REF!,#REF!,0)</f>
        <v>#REF!</v>
      </c>
      <c r="G3" s="19"/>
      <c r="H3" s="19"/>
      <c r="I3" s="19"/>
      <c r="J3" s="19"/>
      <c r="K3" s="19"/>
      <c r="L3" s="19"/>
      <c r="M3" s="96"/>
      <c r="N3" s="19"/>
      <c r="O3" s="19"/>
      <c r="P3" s="19"/>
      <c r="Q3" s="19"/>
      <c r="R3" s="19"/>
      <c r="S3" s="19"/>
    </row>
    <row r="4" s="2" customFormat="1" ht="22" customHeight="1" spans="2:19">
      <c r="B4" s="77"/>
      <c r="C4" s="19"/>
      <c r="D4" s="19"/>
      <c r="E4" s="90" t="s">
        <v>2</v>
      </c>
      <c r="F4" s="91" t="e">
        <f>_xlfn.XLOOKUP(F2,#REF!,#REF!,0)</f>
        <v>#REF!</v>
      </c>
      <c r="G4" s="19"/>
      <c r="H4" s="19"/>
      <c r="I4" s="19"/>
      <c r="J4" s="19"/>
      <c r="K4" s="19"/>
      <c r="L4" s="19"/>
      <c r="M4" s="96"/>
      <c r="N4" s="19"/>
      <c r="O4" s="19"/>
      <c r="P4" s="19"/>
      <c r="Q4" s="19"/>
      <c r="R4" s="19"/>
      <c r="S4" s="19"/>
    </row>
    <row r="5" s="2" customFormat="1" ht="22" customHeight="1" spans="2:19">
      <c r="B5" s="77"/>
      <c r="C5" s="19"/>
      <c r="D5" s="19"/>
      <c r="E5" s="92" t="s">
        <v>3</v>
      </c>
      <c r="F5" s="93" t="s">
        <v>4</v>
      </c>
      <c r="G5" s="19"/>
      <c r="H5" s="19"/>
      <c r="I5" s="19"/>
      <c r="J5" s="19"/>
      <c r="K5" s="19"/>
      <c r="L5" s="19"/>
      <c r="M5" s="96"/>
      <c r="N5" s="19"/>
      <c r="O5" s="19"/>
      <c r="P5" s="19"/>
      <c r="Q5" s="19"/>
      <c r="R5" s="19"/>
      <c r="S5" s="19"/>
    </row>
    <row r="6" s="2" customFormat="1" ht="29" customHeight="1" spans="2:19">
      <c r="B6" s="19"/>
      <c r="C6" s="19"/>
      <c r="D6" s="19"/>
      <c r="E6" s="84"/>
      <c r="F6" s="85"/>
      <c r="G6" s="19"/>
      <c r="H6" s="19"/>
      <c r="I6" s="19"/>
      <c r="J6" s="19"/>
      <c r="K6" s="19"/>
      <c r="L6" s="19"/>
      <c r="M6" s="96"/>
      <c r="N6" s="19"/>
      <c r="O6" s="19"/>
      <c r="P6" s="19"/>
      <c r="Q6" s="19"/>
      <c r="R6" s="19"/>
      <c r="S6" s="19"/>
    </row>
    <row r="7" s="2" customFormat="1" customHeight="1" spans="2:19">
      <c r="B7" s="8"/>
      <c r="C7" s="9"/>
      <c r="D7" s="9"/>
      <c r="E7" s="20"/>
      <c r="F7" s="21"/>
      <c r="G7" s="9"/>
      <c r="H7" s="9"/>
      <c r="I7" s="9"/>
      <c r="J7" s="9"/>
      <c r="K7" s="9"/>
      <c r="L7" s="9"/>
      <c r="M7" s="55"/>
      <c r="N7" s="19"/>
      <c r="O7" s="19"/>
      <c r="P7" s="19"/>
      <c r="Q7" s="19"/>
      <c r="R7" s="19"/>
      <c r="S7" s="19"/>
    </row>
    <row r="8" s="2" customFormat="1" customHeight="1" spans="2:19">
      <c r="B8" s="9"/>
      <c r="C8" s="9"/>
      <c r="D8" s="9"/>
      <c r="E8" s="20"/>
      <c r="F8" s="21"/>
      <c r="G8" s="9"/>
      <c r="H8" s="9"/>
      <c r="I8" s="9"/>
      <c r="J8" s="9"/>
      <c r="K8" s="9"/>
      <c r="L8" s="9"/>
      <c r="M8" s="55"/>
      <c r="N8" s="19"/>
      <c r="O8" s="19"/>
      <c r="P8" s="19"/>
      <c r="Q8" s="19"/>
      <c r="R8" s="19"/>
      <c r="S8" s="19"/>
    </row>
    <row r="9" s="2" customFormat="1" customHeight="1" spans="2:19">
      <c r="B9" s="9"/>
      <c r="C9" s="9"/>
      <c r="D9" s="10"/>
      <c r="E9" s="22"/>
      <c r="F9" s="23"/>
      <c r="G9" s="10"/>
      <c r="H9" s="10"/>
      <c r="I9" s="10"/>
      <c r="J9" s="10"/>
      <c r="K9" s="10"/>
      <c r="L9" s="10"/>
      <c r="M9" s="56"/>
      <c r="N9" s="97"/>
      <c r="O9" s="19"/>
      <c r="P9" s="19"/>
      <c r="Q9" s="19"/>
      <c r="R9" s="19"/>
      <c r="S9" s="19"/>
    </row>
    <row r="10" s="2" customFormat="1" customHeight="1" spans="2:19">
      <c r="B10" s="9"/>
      <c r="C10" s="9"/>
      <c r="D10" s="9"/>
      <c r="E10" s="20"/>
      <c r="F10" s="21"/>
      <c r="G10" s="9"/>
      <c r="H10" s="9"/>
      <c r="I10" s="9"/>
      <c r="J10" s="9"/>
      <c r="K10" s="9"/>
      <c r="L10" s="9"/>
      <c r="M10" s="55"/>
      <c r="N10" s="19"/>
      <c r="O10" s="19"/>
      <c r="P10" s="19"/>
      <c r="Q10" s="19"/>
      <c r="R10" s="19"/>
      <c r="S10" s="19"/>
    </row>
    <row r="11" s="2" customFormat="1" customHeight="1" spans="2:19">
      <c r="B11" s="21"/>
      <c r="C11" s="78"/>
      <c r="D11" s="79" t="s">
        <v>5</v>
      </c>
      <c r="E11" s="79" t="e">
        <f>F3</f>
        <v>#REF!</v>
      </c>
      <c r="F11" s="79"/>
      <c r="G11" s="9"/>
      <c r="H11" s="9"/>
      <c r="I11" s="9"/>
      <c r="J11" s="9"/>
      <c r="K11" s="9"/>
      <c r="L11" s="9"/>
      <c r="M11" s="55"/>
      <c r="N11" s="19"/>
      <c r="O11" s="19"/>
      <c r="P11" s="19"/>
      <c r="Q11" s="19"/>
      <c r="R11" s="19"/>
      <c r="S11" s="19"/>
    </row>
    <row r="12" s="2" customFormat="1" ht="24.95" customHeight="1" spans="2:19">
      <c r="B12" s="21"/>
      <c r="C12" s="78"/>
      <c r="D12" s="79" t="s">
        <v>6</v>
      </c>
      <c r="E12" s="94" t="str">
        <f>F2&amp;"_"&amp;F5</f>
        <v>2310001_S04QQ01</v>
      </c>
      <c r="F12" s="94"/>
      <c r="G12" s="11"/>
      <c r="H12" s="11"/>
      <c r="I12" s="11"/>
      <c r="J12" s="11"/>
      <c r="K12" s="11"/>
      <c r="L12" s="11"/>
      <c r="M12" s="57"/>
      <c r="N12" s="98"/>
      <c r="O12" s="19"/>
      <c r="P12" s="19"/>
      <c r="Q12" s="19"/>
      <c r="R12" s="19"/>
      <c r="S12" s="19"/>
    </row>
    <row r="13" s="2" customFormat="1" ht="24.95" customHeight="1" spans="2:19">
      <c r="B13" s="21"/>
      <c r="C13" s="21"/>
      <c r="D13" s="25"/>
      <c r="E13" s="95"/>
      <c r="F13" s="26"/>
      <c r="G13" s="26"/>
      <c r="H13" s="11"/>
      <c r="I13" s="11"/>
      <c r="J13" s="51"/>
      <c r="K13" s="11"/>
      <c r="L13" s="11"/>
      <c r="M13" s="57"/>
      <c r="N13" s="98"/>
      <c r="O13" s="19"/>
      <c r="P13" s="19"/>
      <c r="Q13" s="19"/>
      <c r="R13" s="19"/>
      <c r="S13" s="19"/>
    </row>
    <row r="14" s="2" customFormat="1" customHeight="1" spans="2:19">
      <c r="B14" s="9"/>
      <c r="C14" s="9"/>
      <c r="D14" s="9"/>
      <c r="E14" s="24"/>
      <c r="F14" s="25"/>
      <c r="G14" s="11"/>
      <c r="H14" s="11"/>
      <c r="I14" s="11"/>
      <c r="J14" s="11"/>
      <c r="K14" s="11"/>
      <c r="L14" s="11"/>
      <c r="M14" s="57"/>
      <c r="N14" s="99"/>
      <c r="O14" s="19"/>
      <c r="P14" s="19"/>
      <c r="Q14" s="19"/>
      <c r="R14" s="19"/>
      <c r="S14" s="19"/>
    </row>
    <row r="15" s="2" customFormat="1" ht="27" customHeight="1" spans="2:19">
      <c r="B15" s="1"/>
      <c r="C15" s="1"/>
      <c r="D15" s="1"/>
      <c r="E15" s="12"/>
      <c r="F15" s="14"/>
      <c r="G15" s="1"/>
      <c r="H15" s="1"/>
      <c r="I15" s="1"/>
      <c r="J15" s="1"/>
      <c r="K15" s="52"/>
      <c r="L15" s="52"/>
      <c r="M15" s="59"/>
      <c r="N15" s="100"/>
      <c r="O15" s="18"/>
      <c r="P15" s="19"/>
      <c r="Q15" s="19"/>
      <c r="R15" s="19"/>
      <c r="S15" s="19"/>
    </row>
    <row r="16" s="19" customFormat="1" ht="26" customHeight="1" spans="1:13">
      <c r="A16" s="2"/>
      <c r="E16" s="84"/>
      <c r="F16" s="85"/>
      <c r="M16" s="96"/>
    </row>
    <row r="17" s="19" customFormat="1" customHeight="1" spans="1:13">
      <c r="A17" s="2"/>
      <c r="E17" s="84"/>
      <c r="F17" s="85"/>
      <c r="M17" s="96"/>
    </row>
    <row r="18" s="2" customFormat="1" customHeight="1" spans="5:19">
      <c r="E18" s="3"/>
      <c r="F18" s="4"/>
      <c r="M18" s="5"/>
      <c r="N18" s="19"/>
      <c r="O18" s="19"/>
      <c r="P18" s="19"/>
      <c r="Q18" s="19"/>
      <c r="R18" s="19"/>
      <c r="S18" s="19"/>
    </row>
    <row r="19" s="2" customFormat="1" customHeight="1" spans="5:19">
      <c r="E19" s="3"/>
      <c r="F19" s="4"/>
      <c r="M19" s="5"/>
      <c r="N19" s="19"/>
      <c r="O19" s="19"/>
      <c r="P19" s="19"/>
      <c r="Q19" s="19"/>
      <c r="R19" s="19"/>
      <c r="S19" s="19"/>
    </row>
    <row r="20" s="2" customFormat="1" customHeight="1" spans="5:19">
      <c r="E20" s="3"/>
      <c r="F20" s="4"/>
      <c r="M20" s="5"/>
      <c r="N20" s="19"/>
      <c r="O20" s="19"/>
      <c r="P20" s="19"/>
      <c r="Q20" s="19"/>
      <c r="R20" s="19"/>
      <c r="S20" s="19"/>
    </row>
    <row r="21" s="2" customFormat="1" customHeight="1" spans="5:19">
      <c r="E21" s="3"/>
      <c r="F21" s="4"/>
      <c r="M21" s="5"/>
      <c r="N21" s="19"/>
      <c r="O21" s="19"/>
      <c r="P21" s="19"/>
      <c r="Q21" s="19"/>
      <c r="R21" s="19"/>
      <c r="S21" s="19"/>
    </row>
    <row r="22" s="2" customFormat="1" customHeight="1" spans="5:19">
      <c r="E22" s="3"/>
      <c r="F22" s="4"/>
      <c r="M22" s="5"/>
      <c r="N22" s="19"/>
      <c r="O22" s="19"/>
      <c r="P22" s="19"/>
      <c r="Q22" s="19"/>
      <c r="R22" s="19"/>
      <c r="S22" s="19"/>
    </row>
    <row r="23" s="2" customFormat="1" customHeight="1" spans="5:19">
      <c r="E23" s="3"/>
      <c r="F23" s="4"/>
      <c r="M23" s="5"/>
      <c r="N23" s="19"/>
      <c r="O23" s="19"/>
      <c r="P23" s="19"/>
      <c r="Q23" s="19"/>
      <c r="R23" s="19"/>
      <c r="S23" s="19"/>
    </row>
    <row r="24" s="2" customFormat="1" customHeight="1" spans="5:19">
      <c r="E24" s="3"/>
      <c r="F24" s="4"/>
      <c r="M24" s="5"/>
      <c r="N24" s="19"/>
      <c r="O24" s="19"/>
      <c r="P24" s="19"/>
      <c r="Q24" s="19"/>
      <c r="R24" s="19"/>
      <c r="S24" s="19"/>
    </row>
    <row r="25" s="2" customFormat="1" customHeight="1" spans="5:19">
      <c r="E25" s="3"/>
      <c r="F25" s="4"/>
      <c r="M25" s="5"/>
      <c r="N25" s="19"/>
      <c r="O25" s="19"/>
      <c r="P25" s="19"/>
      <c r="Q25" s="19"/>
      <c r="R25" s="19"/>
      <c r="S25" s="19"/>
    </row>
    <row r="26" s="2" customFormat="1" customHeight="1" spans="5:19">
      <c r="E26" s="3"/>
      <c r="F26" s="4"/>
      <c r="M26" s="5"/>
      <c r="N26" s="19"/>
      <c r="O26" s="19"/>
      <c r="P26" s="19"/>
      <c r="Q26" s="19"/>
      <c r="R26" s="19"/>
      <c r="S26" s="19"/>
    </row>
    <row r="27" s="2" customFormat="1" customHeight="1" spans="5:19">
      <c r="E27" s="3"/>
      <c r="F27" s="4"/>
      <c r="M27" s="5"/>
      <c r="N27" s="19"/>
      <c r="O27" s="19"/>
      <c r="P27" s="19"/>
      <c r="Q27" s="19"/>
      <c r="R27" s="19"/>
      <c r="S27" s="19"/>
    </row>
    <row r="28" s="2" customFormat="1" customHeight="1" spans="5:19">
      <c r="E28" s="3"/>
      <c r="F28" s="4"/>
      <c r="M28" s="5"/>
      <c r="N28" s="19"/>
      <c r="O28" s="19"/>
      <c r="P28" s="19"/>
      <c r="Q28" s="19"/>
      <c r="R28" s="19"/>
      <c r="S28" s="19"/>
    </row>
    <row r="29" s="2" customFormat="1" customHeight="1" spans="5:19">
      <c r="E29" s="3"/>
      <c r="F29" s="4"/>
      <c r="M29" s="5"/>
      <c r="N29" s="19"/>
      <c r="O29" s="19"/>
      <c r="P29" s="19"/>
      <c r="Q29" s="19"/>
      <c r="R29" s="19"/>
      <c r="S29" s="19"/>
    </row>
    <row r="30" customHeight="1" spans="2:13">
      <c r="B30" s="19"/>
      <c r="C30" s="19"/>
      <c r="D30" s="19"/>
      <c r="E30" s="84"/>
      <c r="F30" s="85"/>
      <c r="G30" s="19"/>
      <c r="H30" s="19"/>
      <c r="I30" s="19"/>
      <c r="J30" s="19"/>
      <c r="K30" s="19"/>
      <c r="L30" s="19"/>
      <c r="M30" s="96"/>
    </row>
    <row r="31" customHeight="1" spans="2:13">
      <c r="B31" s="19"/>
      <c r="C31" s="19"/>
      <c r="D31" s="19"/>
      <c r="E31" s="84"/>
      <c r="F31" s="85"/>
      <c r="G31" s="19"/>
      <c r="H31" s="19"/>
      <c r="I31" s="19"/>
      <c r="J31" s="19"/>
      <c r="K31" s="19"/>
      <c r="L31" s="19"/>
      <c r="M31" s="96"/>
    </row>
    <row r="32" customHeight="1" spans="2:13">
      <c r="B32" s="19"/>
      <c r="C32" s="19"/>
      <c r="D32" s="19"/>
      <c r="E32" s="84"/>
      <c r="F32" s="85"/>
      <c r="G32" s="19"/>
      <c r="H32" s="19"/>
      <c r="I32" s="19"/>
      <c r="J32" s="19"/>
      <c r="K32" s="19"/>
      <c r="L32" s="19"/>
      <c r="M32" s="96"/>
    </row>
    <row r="33" customHeight="1" spans="2:13">
      <c r="B33" s="19"/>
      <c r="C33" s="19"/>
      <c r="D33" s="19"/>
      <c r="E33" s="84"/>
      <c r="F33" s="85"/>
      <c r="G33" s="19"/>
      <c r="H33" s="19"/>
      <c r="I33" s="19"/>
      <c r="J33" s="19"/>
      <c r="K33" s="19"/>
      <c r="L33" s="19"/>
      <c r="M33" s="96"/>
    </row>
    <row r="34" customHeight="1" spans="2:13">
      <c r="B34" s="19"/>
      <c r="C34" s="19"/>
      <c r="D34" s="19"/>
      <c r="E34" s="84"/>
      <c r="F34" s="85"/>
      <c r="G34" s="19"/>
      <c r="H34" s="19"/>
      <c r="I34" s="19"/>
      <c r="J34" s="19"/>
      <c r="K34" s="19"/>
      <c r="L34" s="19"/>
      <c r="M34" s="96"/>
    </row>
    <row r="35" customHeight="1" spans="2:13">
      <c r="B35" s="19"/>
      <c r="C35" s="19"/>
      <c r="D35" s="19"/>
      <c r="E35" s="84"/>
      <c r="F35" s="85"/>
      <c r="G35" s="19"/>
      <c r="H35" s="19"/>
      <c r="I35" s="19"/>
      <c r="J35" s="19"/>
      <c r="K35" s="19"/>
      <c r="L35" s="19"/>
      <c r="M35" s="96"/>
    </row>
    <row r="36" customHeight="1" spans="2:13">
      <c r="B36" s="19"/>
      <c r="C36" s="19"/>
      <c r="D36" s="19"/>
      <c r="E36" s="84"/>
      <c r="F36" s="85"/>
      <c r="G36" s="19"/>
      <c r="H36" s="19"/>
      <c r="I36" s="19"/>
      <c r="J36" s="19"/>
      <c r="K36" s="19"/>
      <c r="L36" s="19"/>
      <c r="M36" s="96"/>
    </row>
    <row r="37" customHeight="1" spans="2:13">
      <c r="B37" s="19"/>
      <c r="C37" s="19"/>
      <c r="D37" s="19"/>
      <c r="E37" s="84"/>
      <c r="F37" s="85"/>
      <c r="G37" s="19"/>
      <c r="H37" s="19"/>
      <c r="I37" s="19"/>
      <c r="J37" s="19"/>
      <c r="K37" s="19"/>
      <c r="L37" s="19"/>
      <c r="M37" s="96"/>
    </row>
    <row r="38" customHeight="1" spans="2:13">
      <c r="B38" s="19"/>
      <c r="C38" s="19"/>
      <c r="D38" s="19"/>
      <c r="E38" s="84"/>
      <c r="F38" s="85"/>
      <c r="G38" s="19"/>
      <c r="H38" s="19"/>
      <c r="I38" s="19"/>
      <c r="J38" s="19"/>
      <c r="K38" s="19"/>
      <c r="L38" s="19"/>
      <c r="M38" s="96"/>
    </row>
    <row r="39" customHeight="1" spans="2:13">
      <c r="B39" s="19"/>
      <c r="C39" s="19"/>
      <c r="D39" s="19"/>
      <c r="E39" s="84"/>
      <c r="F39" s="85"/>
      <c r="G39" s="19"/>
      <c r="H39" s="19"/>
      <c r="I39" s="19"/>
      <c r="J39" s="19"/>
      <c r="K39" s="19"/>
      <c r="L39" s="19"/>
      <c r="M39" s="96"/>
    </row>
    <row r="40" customHeight="1" spans="2:13">
      <c r="B40" s="19"/>
      <c r="C40" s="19"/>
      <c r="D40" s="19"/>
      <c r="E40" s="84"/>
      <c r="F40" s="85"/>
      <c r="G40" s="19"/>
      <c r="H40" s="19"/>
      <c r="I40" s="19"/>
      <c r="J40" s="19"/>
      <c r="K40" s="19"/>
      <c r="L40" s="19"/>
      <c r="M40" s="96"/>
    </row>
    <row r="41" customHeight="1" spans="2:13">
      <c r="B41" s="19"/>
      <c r="C41" s="19"/>
      <c r="D41" s="19"/>
      <c r="E41" s="84"/>
      <c r="F41" s="85"/>
      <c r="G41" s="19"/>
      <c r="H41" s="19"/>
      <c r="I41" s="19"/>
      <c r="J41" s="19"/>
      <c r="K41" s="19"/>
      <c r="L41" s="19"/>
      <c r="M41" s="96"/>
    </row>
    <row r="42" customHeight="1" spans="2:13">
      <c r="B42" s="19"/>
      <c r="C42" s="19"/>
      <c r="D42" s="19"/>
      <c r="E42" s="84"/>
      <c r="F42" s="85"/>
      <c r="G42" s="19"/>
      <c r="H42" s="19"/>
      <c r="I42" s="19"/>
      <c r="J42" s="19"/>
      <c r="K42" s="19"/>
      <c r="L42" s="19"/>
      <c r="M42" s="96"/>
    </row>
    <row r="43" customHeight="1" spans="2:13">
      <c r="B43" s="19"/>
      <c r="C43" s="19"/>
      <c r="D43" s="19"/>
      <c r="E43" s="84"/>
      <c r="F43" s="85"/>
      <c r="G43" s="19"/>
      <c r="H43" s="19"/>
      <c r="I43" s="19"/>
      <c r="J43" s="19"/>
      <c r="K43" s="19"/>
      <c r="L43" s="19"/>
      <c r="M43" s="96"/>
    </row>
    <row r="44" customHeight="1" spans="2:13">
      <c r="B44" s="19"/>
      <c r="C44" s="19"/>
      <c r="D44" s="19"/>
      <c r="E44" s="84"/>
      <c r="F44" s="85"/>
      <c r="G44" s="19"/>
      <c r="H44" s="19"/>
      <c r="I44" s="19"/>
      <c r="J44" s="19"/>
      <c r="K44" s="19"/>
      <c r="L44" s="19"/>
      <c r="M44" s="96"/>
    </row>
    <row r="45" customHeight="1" spans="2:13">
      <c r="B45" s="19"/>
      <c r="C45" s="19"/>
      <c r="D45" s="19"/>
      <c r="E45" s="84"/>
      <c r="F45" s="85"/>
      <c r="G45" s="19"/>
      <c r="H45" s="19"/>
      <c r="I45" s="19"/>
      <c r="J45" s="19"/>
      <c r="K45" s="19"/>
      <c r="L45" s="19"/>
      <c r="M45" s="96"/>
    </row>
    <row r="46" customHeight="1" spans="2:13">
      <c r="B46" s="19"/>
      <c r="C46" s="19"/>
      <c r="D46" s="19"/>
      <c r="E46" s="84"/>
      <c r="F46" s="85"/>
      <c r="G46" s="19"/>
      <c r="H46" s="19"/>
      <c r="I46" s="19"/>
      <c r="J46" s="19"/>
      <c r="K46" s="19"/>
      <c r="L46" s="19"/>
      <c r="M46" s="96"/>
    </row>
    <row r="47" customHeight="1" spans="2:13">
      <c r="B47" s="19"/>
      <c r="C47" s="80"/>
      <c r="D47" s="19"/>
      <c r="E47" s="84"/>
      <c r="F47" s="85"/>
      <c r="G47" s="19"/>
      <c r="H47" s="19"/>
      <c r="I47" s="19"/>
      <c r="J47" s="19"/>
      <c r="K47" s="19"/>
      <c r="L47" s="19"/>
      <c r="M47" s="96"/>
    </row>
    <row r="48" customHeight="1" spans="2:13">
      <c r="B48" s="19"/>
      <c r="C48" s="80"/>
      <c r="D48" s="19"/>
      <c r="E48" s="84"/>
      <c r="F48" s="85"/>
      <c r="G48" s="19"/>
      <c r="H48" s="19"/>
      <c r="I48" s="19"/>
      <c r="J48" s="19"/>
      <c r="K48" s="19"/>
      <c r="L48" s="19"/>
      <c r="M48" s="96"/>
    </row>
    <row r="49" customHeight="1" spans="2:13">
      <c r="B49" s="19"/>
      <c r="C49" s="80"/>
      <c r="D49" s="19"/>
      <c r="E49" s="84"/>
      <c r="F49" s="85"/>
      <c r="G49" s="19"/>
      <c r="H49" s="19"/>
      <c r="I49" s="19"/>
      <c r="J49" s="19"/>
      <c r="K49" s="19"/>
      <c r="L49" s="19"/>
      <c r="M49" s="96"/>
    </row>
    <row r="50" customHeight="1" spans="2:13">
      <c r="B50" s="19"/>
      <c r="C50" s="80"/>
      <c r="D50" s="19"/>
      <c r="E50" s="84"/>
      <c r="F50" s="85"/>
      <c r="G50" s="19"/>
      <c r="H50" s="19"/>
      <c r="I50" s="19"/>
      <c r="J50" s="19"/>
      <c r="K50" s="19"/>
      <c r="L50" s="19"/>
      <c r="M50" s="96"/>
    </row>
    <row r="51" customHeight="1" spans="3:3">
      <c r="C51" s="81"/>
    </row>
    <row r="52" customHeight="1" spans="3:3">
      <c r="C52" s="81"/>
    </row>
    <row r="53" customHeight="1" spans="3:3">
      <c r="C53" s="81" t="s">
        <v>7</v>
      </c>
    </row>
    <row r="55" customHeight="1" spans="3:4">
      <c r="C55" s="82" t="s">
        <v>8</v>
      </c>
      <c r="D55" s="83" t="e">
        <f>INDEX(#REF!,MATCH($F$5,#REF!),MATCH(C55,#REF!))</f>
        <v>#REF!</v>
      </c>
    </row>
    <row r="56" customHeight="1" spans="3:4">
      <c r="C56" s="82" t="s">
        <v>9</v>
      </c>
      <c r="D56" s="83" t="e">
        <f>INDEX(#REF!,MATCH($F$5,#REF!),MATCH(C56,#REF!))</f>
        <v>#REF!</v>
      </c>
    </row>
    <row r="57" customHeight="1" spans="3:4">
      <c r="C57" s="82" t="s">
        <v>10</v>
      </c>
      <c r="D57" s="83" t="e">
        <f>INDEX(#REF!,MATCH($F$5,#REF!),MATCH(C57,#REF!))</f>
        <v>#REF!</v>
      </c>
    </row>
    <row r="58" customHeight="1" spans="3:4">
      <c r="C58" s="82" t="s">
        <v>11</v>
      </c>
      <c r="D58" s="83" t="e">
        <f>INDEX(#REF!,MATCH($F$5,#REF!),MATCH(C58,#REF!))</f>
        <v>#REF!</v>
      </c>
    </row>
    <row r="59" customHeight="1" spans="3:4">
      <c r="C59" s="82" t="s">
        <v>12</v>
      </c>
      <c r="D59" s="83" t="e">
        <f>INDEX(#REF!,MATCH($F$5,#REF!),MATCH(C59,#REF!))</f>
        <v>#REF!</v>
      </c>
    </row>
    <row r="60" customHeight="1" spans="3:4">
      <c r="C60" s="82" t="s">
        <v>13</v>
      </c>
      <c r="D60" s="83" t="e">
        <f>INDEX(#REF!,MATCH($F$5,#REF!),MATCH(C60,#REF!))</f>
        <v>#REF!</v>
      </c>
    </row>
    <row r="61" customHeight="1" spans="3:4">
      <c r="C61" s="82" t="s">
        <v>14</v>
      </c>
      <c r="D61" s="83" t="e">
        <f>INDEX(#REF!,MATCH($F$5,#REF!),MATCH(C61,#REF!))</f>
        <v>#REF!</v>
      </c>
    </row>
    <row r="62" customHeight="1" spans="3:4">
      <c r="C62" s="82" t="s">
        <v>15</v>
      </c>
      <c r="D62" s="83" t="e">
        <f>INDEX(#REF!,MATCH($F$5,#REF!),MATCH(C62,#REF!))</f>
        <v>#REF!</v>
      </c>
    </row>
    <row r="63" customHeight="1" spans="3:4">
      <c r="C63" s="82" t="s">
        <v>16</v>
      </c>
      <c r="D63" s="83" t="e">
        <f>INDEX(#REF!,MATCH($F$5,#REF!),MATCH(C63,#REF!))</f>
        <v>#REF!</v>
      </c>
    </row>
    <row r="64" customHeight="1" spans="3:4">
      <c r="C64" s="82" t="s">
        <v>17</v>
      </c>
      <c r="D64" s="83" t="e">
        <f>INDEX(#REF!,MATCH($F$5,#REF!),MATCH(C64,#REF!,0))</f>
        <v>#REF!</v>
      </c>
    </row>
    <row r="66" customHeight="1" spans="2:3">
      <c r="B66" s="14"/>
      <c r="C66" s="81" t="s">
        <v>18</v>
      </c>
    </row>
    <row r="68" ht="34" customHeight="1" spans="2:12">
      <c r="B68" s="101" t="s">
        <v>19</v>
      </c>
      <c r="C68" s="102"/>
      <c r="D68" s="103"/>
      <c r="E68" s="107"/>
      <c r="F68" s="105"/>
      <c r="G68" s="105"/>
      <c r="H68" s="108"/>
      <c r="I68" s="108"/>
      <c r="J68" s="108"/>
      <c r="K68" s="108"/>
      <c r="L68" s="108"/>
    </row>
    <row r="69" ht="34" customHeight="1" spans="3:12">
      <c r="C69" s="104" t="e">
        <f>_xlfn.XLOOKUP(C68,#REF!,#REF!,0)</f>
        <v>#REF!</v>
      </c>
      <c r="D69" s="105"/>
      <c r="E69" s="108"/>
      <c r="F69" s="109"/>
      <c r="G69" s="109"/>
      <c r="H69" s="109"/>
      <c r="I69" s="109"/>
      <c r="J69" s="109"/>
      <c r="K69" s="109"/>
      <c r="L69" s="109"/>
    </row>
    <row r="70" ht="34" customHeight="1" spans="4:12">
      <c r="D70" s="30"/>
      <c r="E70" s="106"/>
      <c r="F70" s="106"/>
      <c r="G70" s="30"/>
      <c r="H70" s="30"/>
      <c r="I70" s="30"/>
      <c r="J70" s="30"/>
      <c r="K70" s="30"/>
      <c r="L70" s="30"/>
    </row>
    <row r="71" ht="34" customHeight="1" spans="4:12">
      <c r="D71" s="30"/>
      <c r="E71" s="30"/>
      <c r="F71" s="30"/>
      <c r="G71" s="30"/>
      <c r="H71" s="30"/>
      <c r="I71" s="30"/>
      <c r="J71" s="30"/>
      <c r="K71" s="30"/>
      <c r="L71" s="30"/>
    </row>
    <row r="72" ht="34" customHeight="1" spans="4:12">
      <c r="D72" s="106"/>
      <c r="E72" s="106"/>
      <c r="F72" s="106"/>
      <c r="G72" s="106"/>
      <c r="H72" s="106"/>
      <c r="I72" s="106"/>
      <c r="J72" s="106"/>
      <c r="K72" s="106"/>
      <c r="L72" s="30"/>
    </row>
    <row r="73" ht="34" customHeight="1" spans="1:12">
      <c r="A73" s="2" t="s">
        <v>20</v>
      </c>
      <c r="D73" s="30"/>
      <c r="E73" s="30"/>
      <c r="F73" s="30"/>
      <c r="G73" s="30"/>
      <c r="H73" s="30"/>
      <c r="I73" s="30"/>
      <c r="J73" s="30"/>
      <c r="K73" s="30"/>
      <c r="L73" s="30"/>
    </row>
    <row r="74" ht="34" customHeight="1"/>
    <row r="75" ht="34" customHeight="1"/>
    <row r="76" ht="34" customHeight="1"/>
    <row r="77" ht="34" customHeight="1"/>
    <row r="78" ht="34" customHeight="1"/>
    <row r="79" ht="34" customHeight="1"/>
    <row r="80" ht="34" customHeight="1"/>
    <row r="81" ht="34" customHeight="1" spans="1:1">
      <c r="A81" s="2" t="s">
        <v>21</v>
      </c>
    </row>
    <row r="94" customHeight="1" spans="1:1">
      <c r="A94" s="2" t="s">
        <v>22</v>
      </c>
    </row>
    <row r="101" customHeight="1" spans="1:1">
      <c r="A101" s="2" t="s">
        <v>23</v>
      </c>
    </row>
    <row r="113" customHeight="1" spans="1:1">
      <c r="A113" s="2" t="s">
        <v>24</v>
      </c>
    </row>
  </sheetData>
  <mergeCells count="1">
    <mergeCell ref="F13:G13"/>
  </mergeCells>
  <conditionalFormatting sqref="C55:C64">
    <cfRule type="cellIs" dxfId="0" priority="3" operator="equal">
      <formula>0</formula>
    </cfRule>
  </conditionalFormatting>
  <conditionalFormatting sqref="D55:D64">
    <cfRule type="cellIs" dxfId="1" priority="1" operator="equal">
      <formula>0</formula>
    </cfRule>
  </conditionalFormatting>
  <conditionalFormatting sqref="M14 N14:N15 K15:M15">
    <cfRule type="expression" dxfId="2" priority="28">
      <formula>#REF!="☑"</formula>
    </cfRule>
  </conditionalFormatting>
  <dataValidations count="2">
    <dataValidation type="list" allowBlank="1" showInputMessage="1" showErrorMessage="1" sqref="F5">
      <formula1>#REF!</formula1>
    </dataValidation>
    <dataValidation type="list" allowBlank="1" showInputMessage="1" showErrorMessage="1" sqref="F2">
      <formula1>#REF!</formula1>
    </dataValidation>
  </dataValidations>
  <pageMargins left="0.357638888888889" right="0.357638888888889" top="0.60625" bottom="1" header="0.5" footer="0.5"/>
  <pageSetup paperSize="9" scale="50" fitToWidth="11" orientation="portrait" horizontalDpi="600"/>
  <headerFooter>
    <oddFooter>&amp;R新西兰启翼之旅🇳🇿</oddFooter>
  </headerFooter>
  <rowBreaks count="1" manualBreakCount="1">
    <brk id="50" max="12" man="1"/>
  </rowBreaks>
  <colBreaks count="1" manualBreakCount="1">
    <brk id="13" max="81" man="1"/>
  </colBreaks>
  <ignoredErrors>
    <ignoredError sqref="D55 D56:D64" emptyCellReference="1"/>
  </ignoredErrors>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T122"/>
  <sheetViews>
    <sheetView showGridLines="0" view="pageBreakPreview" zoomScale="80" zoomScaleNormal="90" topLeftCell="A108" workbookViewId="0">
      <selection activeCell="A18" sqref="A18:A121"/>
    </sheetView>
  </sheetViews>
  <sheetFormatPr defaultColWidth="14.5673076923077" defaultRowHeight="30" customHeight="1"/>
  <cols>
    <col min="1" max="1" width="6.49038461538461" style="2" customWidth="1"/>
    <col min="2" max="2" width="5.33653846153846" style="2" customWidth="1"/>
    <col min="3" max="3" width="12.2596153846154" style="2" customWidth="1"/>
    <col min="4" max="4" width="6.49038461538461" style="2" customWidth="1"/>
    <col min="5" max="5" width="15.7211538461538" style="3" customWidth="1"/>
    <col min="6" max="6" width="29.5673076923077" style="4" customWidth="1"/>
    <col min="7" max="9" width="6.49038461538461" style="2" customWidth="1"/>
    <col min="10" max="10" width="14.5673076923077" style="2" customWidth="1"/>
    <col min="11" max="11" width="10.0961538461538" style="2" customWidth="1"/>
    <col min="12" max="12" width="14.5673076923077" style="2" customWidth="1"/>
    <col min="13" max="13" width="5.33653846153846" style="5" customWidth="1"/>
    <col min="14" max="14" width="12.2596153846154" style="2" customWidth="1"/>
    <col min="15" max="15" width="5.33653846153846" style="2" customWidth="1"/>
    <col min="16" max="16" width="6.49038461538461" style="2" customWidth="1"/>
    <col min="17" max="16384" width="14.5673076923077" style="2"/>
  </cols>
  <sheetData>
    <row r="1" customHeight="1" spans="2:2">
      <c r="B1" s="6" t="s">
        <v>25</v>
      </c>
    </row>
    <row r="2" ht="70" customHeight="1"/>
    <row r="3" customHeight="1" spans="1:15">
      <c r="A3" s="7"/>
      <c r="B3" s="8"/>
      <c r="C3" s="9"/>
      <c r="D3" s="9"/>
      <c r="E3" s="20"/>
      <c r="F3" s="21"/>
      <c r="G3" s="9"/>
      <c r="H3" s="9"/>
      <c r="I3" s="9"/>
      <c r="J3" s="9"/>
      <c r="K3" s="9"/>
      <c r="L3" s="9"/>
      <c r="M3" s="55"/>
      <c r="N3" s="9"/>
      <c r="O3" s="9"/>
    </row>
    <row r="4" customHeight="1" spans="2:15">
      <c r="B4" s="9"/>
      <c r="C4" s="9"/>
      <c r="D4" s="9"/>
      <c r="E4" s="20"/>
      <c r="F4" s="21"/>
      <c r="G4" s="9"/>
      <c r="H4" s="9"/>
      <c r="I4" s="9"/>
      <c r="J4" s="9"/>
      <c r="K4" s="9"/>
      <c r="L4" s="9"/>
      <c r="M4" s="55"/>
      <c r="N4" s="9"/>
      <c r="O4" s="9"/>
    </row>
    <row r="5" customHeight="1" spans="2:15">
      <c r="B5" s="9"/>
      <c r="C5" s="9"/>
      <c r="D5" s="10"/>
      <c r="E5" s="22"/>
      <c r="F5" s="23"/>
      <c r="G5" s="10"/>
      <c r="H5" s="10"/>
      <c r="I5" s="10"/>
      <c r="J5" s="10"/>
      <c r="K5" s="10"/>
      <c r="L5" s="10"/>
      <c r="M5" s="56"/>
      <c r="N5" s="10"/>
      <c r="O5" s="9"/>
    </row>
    <row r="6" customHeight="1" spans="2:15">
      <c r="B6" s="9"/>
      <c r="C6" s="9"/>
      <c r="D6" s="9"/>
      <c r="E6" s="20"/>
      <c r="F6" s="21"/>
      <c r="G6" s="9"/>
      <c r="H6" s="9"/>
      <c r="I6" s="9"/>
      <c r="J6" s="9"/>
      <c r="K6" s="9"/>
      <c r="L6" s="9"/>
      <c r="M6" s="55"/>
      <c r="N6" s="9"/>
      <c r="O6" s="9"/>
    </row>
    <row r="7" customHeight="1" spans="2:15">
      <c r="B7" s="9"/>
      <c r="C7" s="9"/>
      <c r="D7" s="9"/>
      <c r="E7" s="20"/>
      <c r="F7" s="21"/>
      <c r="G7" s="9"/>
      <c r="H7" s="9"/>
      <c r="I7" s="9"/>
      <c r="J7" s="9"/>
      <c r="K7" s="9"/>
      <c r="L7" s="9"/>
      <c r="M7" s="55"/>
      <c r="N7" s="9"/>
      <c r="O7" s="9"/>
    </row>
    <row r="8" ht="24.95" customHeight="1" spans="2:15">
      <c r="B8" s="9"/>
      <c r="C8" s="9"/>
      <c r="D8" s="11"/>
      <c r="E8" s="24"/>
      <c r="F8" s="25"/>
      <c r="G8" s="11"/>
      <c r="H8" s="11"/>
      <c r="I8" s="11"/>
      <c r="J8" s="11"/>
      <c r="K8" s="11"/>
      <c r="L8" s="11"/>
      <c r="M8" s="57"/>
      <c r="N8" s="11"/>
      <c r="O8" s="9"/>
    </row>
    <row r="9" ht="24.95" customHeight="1" spans="2:15">
      <c r="B9" s="9"/>
      <c r="C9" s="9"/>
      <c r="D9" s="11"/>
      <c r="E9" s="24"/>
      <c r="F9" s="26"/>
      <c r="G9" s="26"/>
      <c r="H9" s="11"/>
      <c r="I9" s="11"/>
      <c r="J9" s="51"/>
      <c r="K9" s="11"/>
      <c r="L9" s="11"/>
      <c r="M9" s="57"/>
      <c r="N9" s="11"/>
      <c r="O9" s="9"/>
    </row>
    <row r="10" customHeight="1" spans="2:15">
      <c r="B10" s="9"/>
      <c r="C10" s="9"/>
      <c r="D10" s="9"/>
      <c r="E10" s="24"/>
      <c r="F10" s="25"/>
      <c r="G10" s="11"/>
      <c r="H10" s="11"/>
      <c r="I10" s="11"/>
      <c r="J10" s="11"/>
      <c r="K10" s="11"/>
      <c r="L10" s="11"/>
      <c r="M10" s="57"/>
      <c r="N10" s="58"/>
      <c r="O10" s="9"/>
    </row>
    <row r="11" ht="27" customHeight="1" spans="2:15">
      <c r="B11" s="1"/>
      <c r="C11" s="1"/>
      <c r="D11" s="1"/>
      <c r="E11" s="12"/>
      <c r="F11" s="14"/>
      <c r="G11" s="1"/>
      <c r="H11" s="1"/>
      <c r="I11" s="1"/>
      <c r="J11" s="1"/>
      <c r="K11" s="52"/>
      <c r="L11" s="52"/>
      <c r="M11" s="59"/>
      <c r="N11" s="54"/>
      <c r="O11" s="15"/>
    </row>
    <row r="12" ht="27" customHeight="1" spans="2:15">
      <c r="B12" s="1"/>
      <c r="C12" s="1"/>
      <c r="D12" s="1"/>
      <c r="E12" s="12"/>
      <c r="F12" s="14"/>
      <c r="G12" s="1"/>
      <c r="H12" s="1"/>
      <c r="I12" s="1"/>
      <c r="J12" s="1"/>
      <c r="K12" s="52"/>
      <c r="L12" s="52"/>
      <c r="M12" s="59"/>
      <c r="N12" s="54"/>
      <c r="O12" s="15"/>
    </row>
    <row r="13" ht="21" customHeight="1" spans="2:15">
      <c r="B13" s="1"/>
      <c r="C13" s="1"/>
      <c r="D13" s="1"/>
      <c r="E13" s="12"/>
      <c r="F13" s="14"/>
      <c r="G13" s="1"/>
      <c r="H13" s="1"/>
      <c r="I13" s="1"/>
      <c r="J13" s="1"/>
      <c r="K13" s="52"/>
      <c r="L13" s="52"/>
      <c r="M13" s="59"/>
      <c r="N13" s="54"/>
      <c r="O13" s="15"/>
    </row>
    <row r="14" ht="19" customHeight="1" spans="2:15">
      <c r="B14" s="1"/>
      <c r="C14" s="1" t="s">
        <v>26</v>
      </c>
      <c r="D14" s="1"/>
      <c r="E14" s="1"/>
      <c r="F14" s="1"/>
      <c r="G14" s="1"/>
      <c r="H14" s="1"/>
      <c r="I14" s="1"/>
      <c r="J14" s="1"/>
      <c r="K14" s="52"/>
      <c r="L14" s="52"/>
      <c r="M14" s="59"/>
      <c r="N14" s="54"/>
      <c r="O14" s="15"/>
    </row>
    <row r="15" ht="19" customHeight="1" spans="2:15">
      <c r="B15" s="1"/>
      <c r="C15" s="12" t="s">
        <v>27</v>
      </c>
      <c r="D15" s="13" t="e">
        <f>#REF!</f>
        <v>#REF!</v>
      </c>
      <c r="E15" s="13"/>
      <c r="F15" s="13"/>
      <c r="G15" s="1"/>
      <c r="H15" s="1"/>
      <c r="I15" s="1"/>
      <c r="J15" s="53"/>
      <c r="K15" s="53"/>
      <c r="L15" s="53"/>
      <c r="M15" s="59"/>
      <c r="N15" s="54"/>
      <c r="O15" s="15"/>
    </row>
    <row r="16" ht="19" customHeight="1" spans="2:15">
      <c r="B16" s="1"/>
      <c r="C16" s="12" t="s">
        <v>28</v>
      </c>
      <c r="D16" s="14" t="s">
        <v>29</v>
      </c>
      <c r="E16" s="1"/>
      <c r="F16" s="27"/>
      <c r="G16" s="28" t="s">
        <v>30</v>
      </c>
      <c r="H16" s="15"/>
      <c r="I16" s="15"/>
      <c r="J16" s="15"/>
      <c r="K16" s="54"/>
      <c r="L16" s="1"/>
      <c r="M16" s="60"/>
      <c r="N16" s="54"/>
      <c r="O16" s="15"/>
    </row>
    <row r="17" ht="20" customHeight="1" spans="2:15">
      <c r="B17" s="1"/>
      <c r="C17" s="15"/>
      <c r="D17" s="15"/>
      <c r="E17" s="29"/>
      <c r="F17" s="30"/>
      <c r="G17" s="31"/>
      <c r="H17" s="30"/>
      <c r="I17" s="30"/>
      <c r="J17" s="54"/>
      <c r="K17" s="54"/>
      <c r="L17" s="54"/>
      <c r="M17" s="59"/>
      <c r="N17" s="54"/>
      <c r="O17" s="15"/>
    </row>
    <row r="18" ht="37" customHeight="1" spans="1:15">
      <c r="A18" s="2" t="s">
        <v>20</v>
      </c>
      <c r="B18" s="1"/>
      <c r="C18" s="18"/>
      <c r="D18" s="18"/>
      <c r="E18" s="42"/>
      <c r="F18" s="43" t="s">
        <v>31</v>
      </c>
      <c r="G18" s="63" t="s">
        <v>32</v>
      </c>
      <c r="H18" s="63"/>
      <c r="I18" s="63"/>
      <c r="J18" s="63"/>
      <c r="K18" s="63"/>
      <c r="L18" s="63"/>
      <c r="M18" s="63"/>
      <c r="N18" s="63"/>
      <c r="O18" s="15"/>
    </row>
    <row r="19" ht="37" customHeight="1" spans="2:15">
      <c r="B19" s="1"/>
      <c r="C19" s="19"/>
      <c r="D19" s="19"/>
      <c r="E19" s="46"/>
      <c r="F19" s="43"/>
      <c r="G19" s="65" t="s">
        <v>33</v>
      </c>
      <c r="H19" s="65"/>
      <c r="I19" s="65"/>
      <c r="J19" s="65"/>
      <c r="K19" s="65"/>
      <c r="L19" s="65"/>
      <c r="M19" s="65"/>
      <c r="N19" s="65"/>
      <c r="O19" s="15"/>
    </row>
    <row r="20" ht="37" customHeight="1" spans="2:15">
      <c r="B20" s="1"/>
      <c r="C20" s="19"/>
      <c r="D20" s="19"/>
      <c r="E20" s="46"/>
      <c r="F20" s="43"/>
      <c r="G20" s="65" t="s">
        <v>34</v>
      </c>
      <c r="H20" s="65"/>
      <c r="I20" s="65"/>
      <c r="J20" s="65"/>
      <c r="K20" s="65"/>
      <c r="L20" s="65"/>
      <c r="M20" s="65"/>
      <c r="N20" s="65"/>
      <c r="O20" s="15"/>
    </row>
    <row r="21" ht="37" customHeight="1" spans="2:15">
      <c r="B21" s="1"/>
      <c r="C21" s="19"/>
      <c r="D21" s="19"/>
      <c r="E21" s="46"/>
      <c r="F21" s="43"/>
      <c r="G21" s="65" t="s">
        <v>35</v>
      </c>
      <c r="H21" s="65"/>
      <c r="I21" s="65"/>
      <c r="J21" s="65"/>
      <c r="K21" s="65"/>
      <c r="L21" s="65"/>
      <c r="M21" s="65"/>
      <c r="N21" s="65"/>
      <c r="O21" s="15"/>
    </row>
    <row r="22" ht="37" customHeight="1" spans="2:15">
      <c r="B22" s="1"/>
      <c r="C22" s="19"/>
      <c r="D22" s="19"/>
      <c r="E22" s="46"/>
      <c r="F22" s="43"/>
      <c r="G22" s="65" t="s">
        <v>36</v>
      </c>
      <c r="H22" s="65"/>
      <c r="I22" s="65"/>
      <c r="J22" s="65"/>
      <c r="K22" s="65"/>
      <c r="L22" s="65"/>
      <c r="M22" s="65"/>
      <c r="N22" s="65"/>
      <c r="O22" s="15"/>
    </row>
    <row r="23" ht="12" customHeight="1" spans="2:15">
      <c r="B23" s="1"/>
      <c r="C23" s="1"/>
      <c r="D23" s="1"/>
      <c r="E23" s="39"/>
      <c r="F23" s="40"/>
      <c r="G23" s="41"/>
      <c r="H23" s="41"/>
      <c r="I23" s="41"/>
      <c r="J23" s="41"/>
      <c r="K23" s="41"/>
      <c r="L23" s="41"/>
      <c r="M23" s="41"/>
      <c r="N23" s="41"/>
      <c r="O23" s="15"/>
    </row>
    <row r="24" ht="12" customHeight="1" spans="2:15">
      <c r="B24" s="1"/>
      <c r="C24" s="1"/>
      <c r="D24" s="1"/>
      <c r="E24" s="39"/>
      <c r="F24" s="39"/>
      <c r="G24" s="1"/>
      <c r="H24" s="1"/>
      <c r="I24" s="1"/>
      <c r="J24" s="53"/>
      <c r="K24" s="53"/>
      <c r="L24" s="53"/>
      <c r="M24" s="59"/>
      <c r="N24" s="54"/>
      <c r="O24" s="15"/>
    </row>
    <row r="25" ht="27" customHeight="1" spans="2:15">
      <c r="B25" s="1"/>
      <c r="C25" s="15"/>
      <c r="D25" s="15"/>
      <c r="E25" s="29"/>
      <c r="F25" s="30"/>
      <c r="G25" s="28" t="s">
        <v>30</v>
      </c>
      <c r="H25" s="30"/>
      <c r="I25" s="30"/>
      <c r="J25" s="54"/>
      <c r="K25" s="54"/>
      <c r="L25" s="54"/>
      <c r="M25" s="59"/>
      <c r="N25" s="54"/>
      <c r="O25" s="15"/>
    </row>
    <row r="26" ht="37" customHeight="1" spans="1:15">
      <c r="A26" s="2" t="s">
        <v>21</v>
      </c>
      <c r="B26" s="1"/>
      <c r="C26" s="18"/>
      <c r="D26" s="18"/>
      <c r="E26" s="42"/>
      <c r="F26" s="43" t="s">
        <v>37</v>
      </c>
      <c r="G26" s="44" t="s">
        <v>38</v>
      </c>
      <c r="H26" s="45"/>
      <c r="I26" s="45"/>
      <c r="J26" s="45"/>
      <c r="K26" s="45"/>
      <c r="L26" s="45"/>
      <c r="M26" s="45"/>
      <c r="N26" s="45"/>
      <c r="O26" s="15"/>
    </row>
    <row r="27" ht="37" customHeight="1" spans="2:15">
      <c r="B27" s="1"/>
      <c r="C27" s="19"/>
      <c r="D27" s="19"/>
      <c r="E27" s="46"/>
      <c r="F27" s="43"/>
      <c r="G27" s="47" t="s">
        <v>39</v>
      </c>
      <c r="H27" s="48"/>
      <c r="I27" s="48"/>
      <c r="J27" s="48"/>
      <c r="K27" s="48"/>
      <c r="L27" s="48"/>
      <c r="M27" s="48"/>
      <c r="N27" s="48"/>
      <c r="O27" s="15"/>
    </row>
    <row r="28" ht="37" customHeight="1" spans="2:15">
      <c r="B28" s="1"/>
      <c r="C28" s="19"/>
      <c r="D28" s="19"/>
      <c r="E28" s="46"/>
      <c r="F28" s="43"/>
      <c r="G28" s="47" t="s">
        <v>40</v>
      </c>
      <c r="H28" s="48"/>
      <c r="I28" s="48"/>
      <c r="J28" s="48"/>
      <c r="K28" s="48"/>
      <c r="L28" s="48"/>
      <c r="M28" s="48"/>
      <c r="N28" s="48"/>
      <c r="O28" s="15"/>
    </row>
    <row r="29" ht="37" customHeight="1" spans="2:15">
      <c r="B29" s="1"/>
      <c r="C29" s="19"/>
      <c r="D29" s="19"/>
      <c r="E29" s="46"/>
      <c r="F29" s="43"/>
      <c r="G29" s="47" t="s">
        <v>41</v>
      </c>
      <c r="H29" s="48"/>
      <c r="I29" s="48"/>
      <c r="J29" s="48"/>
      <c r="K29" s="48"/>
      <c r="L29" s="48"/>
      <c r="M29" s="48"/>
      <c r="N29" s="48"/>
      <c r="O29" s="15"/>
    </row>
    <row r="30" ht="37" customHeight="1" spans="2:15">
      <c r="B30" s="1"/>
      <c r="C30" s="19"/>
      <c r="D30" s="19"/>
      <c r="E30" s="46"/>
      <c r="F30" s="43"/>
      <c r="G30" s="47" t="s">
        <v>42</v>
      </c>
      <c r="H30" s="48"/>
      <c r="I30" s="48"/>
      <c r="J30" s="48"/>
      <c r="K30" s="48"/>
      <c r="L30" s="48"/>
      <c r="M30" s="48"/>
      <c r="N30" s="48"/>
      <c r="O30" s="15"/>
    </row>
    <row r="31" ht="18" customHeight="1" spans="2:15">
      <c r="B31" s="1"/>
      <c r="C31" s="1"/>
      <c r="D31" s="1"/>
      <c r="E31" s="39"/>
      <c r="F31" s="73"/>
      <c r="G31" s="41"/>
      <c r="H31" s="41"/>
      <c r="I31" s="41"/>
      <c r="J31" s="41"/>
      <c r="K31" s="41"/>
      <c r="L31" s="41"/>
      <c r="M31" s="41"/>
      <c r="N31" s="41"/>
      <c r="O31" s="15"/>
    </row>
    <row r="32" ht="7" customHeight="1" spans="2:15">
      <c r="B32" s="1"/>
      <c r="C32" s="1"/>
      <c r="D32" s="1"/>
      <c r="E32" s="12"/>
      <c r="F32" s="14"/>
      <c r="G32" s="1"/>
      <c r="H32" s="1"/>
      <c r="I32" s="1"/>
      <c r="J32" s="1"/>
      <c r="K32" s="52"/>
      <c r="L32" s="52"/>
      <c r="M32" s="59"/>
      <c r="N32" s="54"/>
      <c r="O32" s="15"/>
    </row>
    <row r="33" ht="21" customHeight="1" spans="2:15">
      <c r="B33" s="1"/>
      <c r="C33" s="1"/>
      <c r="D33" s="1"/>
      <c r="E33" s="12"/>
      <c r="F33" s="14"/>
      <c r="G33" s="1"/>
      <c r="H33" s="1"/>
      <c r="I33" s="1"/>
      <c r="J33" s="1"/>
      <c r="K33" s="52"/>
      <c r="L33" s="52"/>
      <c r="M33" s="59"/>
      <c r="N33" s="54"/>
      <c r="O33" s="15"/>
    </row>
    <row r="34" ht="22" customHeight="1" spans="2:15">
      <c r="B34" s="1"/>
      <c r="C34" s="1"/>
      <c r="D34" s="1"/>
      <c r="E34" s="12"/>
      <c r="F34" s="14"/>
      <c r="G34" s="1"/>
      <c r="H34" s="1"/>
      <c r="I34" s="1"/>
      <c r="J34" s="1"/>
      <c r="K34" s="52"/>
      <c r="L34" s="52"/>
      <c r="M34" s="59"/>
      <c r="N34" s="54"/>
      <c r="O34" s="15"/>
    </row>
    <row r="35" ht="20" customHeight="1" spans="2:15">
      <c r="B35" s="1"/>
      <c r="C35" s="1" t="s">
        <v>43</v>
      </c>
      <c r="D35" s="1"/>
      <c r="E35" s="1"/>
      <c r="F35" s="1"/>
      <c r="G35" s="1"/>
      <c r="H35" s="1"/>
      <c r="I35" s="1"/>
      <c r="J35" s="1"/>
      <c r="K35" s="52"/>
      <c r="L35" s="52"/>
      <c r="M35" s="59"/>
      <c r="N35" s="54"/>
      <c r="O35" s="15"/>
    </row>
    <row r="36" ht="19" customHeight="1" spans="2:15">
      <c r="B36" s="1"/>
      <c r="C36" s="12" t="s">
        <v>27</v>
      </c>
      <c r="D36" s="13" t="e">
        <f>D15+1</f>
        <v>#REF!</v>
      </c>
      <c r="E36" s="13"/>
      <c r="F36" s="13"/>
      <c r="G36" s="1"/>
      <c r="H36" s="1"/>
      <c r="I36" s="1"/>
      <c r="J36" s="53"/>
      <c r="K36" s="53"/>
      <c r="L36" s="53"/>
      <c r="M36" s="59"/>
      <c r="N36" s="54"/>
      <c r="O36" s="15"/>
    </row>
    <row r="37" ht="19" customHeight="1" spans="2:15">
      <c r="B37" s="1"/>
      <c r="C37" s="12" t="s">
        <v>28</v>
      </c>
      <c r="D37" s="14" t="s">
        <v>44</v>
      </c>
      <c r="E37" s="1"/>
      <c r="F37" s="27"/>
      <c r="G37" s="28" t="s">
        <v>30</v>
      </c>
      <c r="H37" s="15"/>
      <c r="I37" s="15"/>
      <c r="J37" s="15"/>
      <c r="K37" s="54"/>
      <c r="L37" s="1"/>
      <c r="M37" s="60"/>
      <c r="N37" s="54"/>
      <c r="O37" s="15"/>
    </row>
    <row r="38" ht="16" customHeight="1" spans="2:15">
      <c r="B38" s="1"/>
      <c r="C38" s="15"/>
      <c r="D38" s="15"/>
      <c r="E38" s="29"/>
      <c r="F38" s="30"/>
      <c r="G38" s="31"/>
      <c r="H38" s="30"/>
      <c r="I38" s="30"/>
      <c r="J38" s="54"/>
      <c r="K38" s="54"/>
      <c r="L38" s="54"/>
      <c r="M38" s="59"/>
      <c r="N38" s="54"/>
      <c r="O38" s="15"/>
    </row>
    <row r="39" ht="37" customHeight="1" spans="1:15">
      <c r="A39" s="2" t="s">
        <v>45</v>
      </c>
      <c r="B39" s="1"/>
      <c r="C39" s="18"/>
      <c r="D39" s="18"/>
      <c r="E39" s="42"/>
      <c r="F39" s="43" t="s">
        <v>46</v>
      </c>
      <c r="G39" s="44" t="s">
        <v>47</v>
      </c>
      <c r="H39" s="45"/>
      <c r="I39" s="45"/>
      <c r="J39" s="45"/>
      <c r="K39" s="45"/>
      <c r="L39" s="45"/>
      <c r="M39" s="45"/>
      <c r="N39" s="45"/>
      <c r="O39" s="15"/>
    </row>
    <row r="40" ht="37" customHeight="1" spans="2:15">
      <c r="B40" s="1"/>
      <c r="C40" s="19"/>
      <c r="D40" s="19"/>
      <c r="E40" s="46"/>
      <c r="F40" s="43"/>
      <c r="G40" s="47" t="s">
        <v>48</v>
      </c>
      <c r="H40" s="48"/>
      <c r="I40" s="48"/>
      <c r="J40" s="48"/>
      <c r="K40" s="48"/>
      <c r="L40" s="48"/>
      <c r="M40" s="48"/>
      <c r="N40" s="48"/>
      <c r="O40" s="15"/>
    </row>
    <row r="41" ht="37" customHeight="1" spans="2:15">
      <c r="B41" s="1"/>
      <c r="C41" s="19"/>
      <c r="D41" s="19"/>
      <c r="E41" s="46"/>
      <c r="F41" s="43"/>
      <c r="G41" s="47" t="s">
        <v>49</v>
      </c>
      <c r="H41" s="48"/>
      <c r="I41" s="48"/>
      <c r="J41" s="48"/>
      <c r="K41" s="48"/>
      <c r="L41" s="48"/>
      <c r="M41" s="48"/>
      <c r="N41" s="48"/>
      <c r="O41" s="15"/>
    </row>
    <row r="42" ht="37" customHeight="1" spans="2:15">
      <c r="B42" s="1"/>
      <c r="C42" s="19"/>
      <c r="D42" s="19"/>
      <c r="E42" s="46"/>
      <c r="F42" s="43"/>
      <c r="G42" s="47" t="s">
        <v>50</v>
      </c>
      <c r="H42" s="48"/>
      <c r="I42" s="48"/>
      <c r="J42" s="48"/>
      <c r="K42" s="48"/>
      <c r="L42" s="48"/>
      <c r="M42" s="48"/>
      <c r="N42" s="48"/>
      <c r="O42" s="15"/>
    </row>
    <row r="43" ht="37" customHeight="1" spans="2:15">
      <c r="B43" s="1"/>
      <c r="C43" s="19"/>
      <c r="D43" s="19"/>
      <c r="E43" s="46"/>
      <c r="F43" s="43"/>
      <c r="G43" s="47" t="s">
        <v>51</v>
      </c>
      <c r="H43" s="48"/>
      <c r="I43" s="48"/>
      <c r="J43" s="48"/>
      <c r="K43" s="48"/>
      <c r="L43" s="48"/>
      <c r="M43" s="48"/>
      <c r="N43" s="48"/>
      <c r="O43" s="15"/>
    </row>
    <row r="44" ht="16" customHeight="1" spans="2:15">
      <c r="B44" s="1"/>
      <c r="C44" s="1"/>
      <c r="D44" s="1"/>
      <c r="E44" s="39"/>
      <c r="F44" s="40"/>
      <c r="G44" s="41"/>
      <c r="H44" s="41"/>
      <c r="I44" s="41"/>
      <c r="J44" s="41"/>
      <c r="K44" s="41"/>
      <c r="L44" s="41"/>
      <c r="M44" s="41"/>
      <c r="N44" s="41"/>
      <c r="O44" s="15"/>
    </row>
    <row r="45" ht="20" customHeight="1" spans="2:15">
      <c r="B45" s="1"/>
      <c r="C45" s="15"/>
      <c r="D45" s="15"/>
      <c r="E45" s="29"/>
      <c r="F45" s="30"/>
      <c r="G45" s="28" t="s">
        <v>30</v>
      </c>
      <c r="H45" s="30"/>
      <c r="I45" s="30"/>
      <c r="J45" s="54"/>
      <c r="K45" s="54"/>
      <c r="L45" s="54"/>
      <c r="M45" s="59"/>
      <c r="N45" s="54"/>
      <c r="O45" s="15"/>
    </row>
    <row r="46" ht="37" customHeight="1" spans="1:15">
      <c r="A46" s="2" t="s">
        <v>23</v>
      </c>
      <c r="B46" s="1"/>
      <c r="C46" s="18"/>
      <c r="D46" s="18"/>
      <c r="E46" s="42"/>
      <c r="F46" s="43" t="s">
        <v>52</v>
      </c>
      <c r="G46" s="44" t="s">
        <v>53</v>
      </c>
      <c r="H46" s="45"/>
      <c r="I46" s="45"/>
      <c r="J46" s="45"/>
      <c r="K46" s="45"/>
      <c r="L46" s="45"/>
      <c r="M46" s="45"/>
      <c r="N46" s="45"/>
      <c r="O46" s="15"/>
    </row>
    <row r="47" ht="37" customHeight="1" spans="2:15">
      <c r="B47" s="1"/>
      <c r="C47" s="19"/>
      <c r="D47" s="19"/>
      <c r="E47" s="46"/>
      <c r="F47" s="43"/>
      <c r="G47" s="47" t="s">
        <v>54</v>
      </c>
      <c r="H47" s="48"/>
      <c r="I47" s="48"/>
      <c r="J47" s="48"/>
      <c r="K47" s="48"/>
      <c r="L47" s="48"/>
      <c r="M47" s="48"/>
      <c r="N47" s="48"/>
      <c r="O47" s="15"/>
    </row>
    <row r="48" ht="37" customHeight="1" spans="2:15">
      <c r="B48" s="1"/>
      <c r="C48" s="19"/>
      <c r="D48" s="19"/>
      <c r="E48" s="46"/>
      <c r="F48" s="43"/>
      <c r="G48" s="47" t="s">
        <v>55</v>
      </c>
      <c r="H48" s="48"/>
      <c r="I48" s="48"/>
      <c r="J48" s="48"/>
      <c r="K48" s="48"/>
      <c r="L48" s="48"/>
      <c r="M48" s="48"/>
      <c r="N48" s="48"/>
      <c r="O48" s="15"/>
    </row>
    <row r="49" ht="37" customHeight="1" spans="2:15">
      <c r="B49" s="1"/>
      <c r="C49" s="19"/>
      <c r="D49" s="19"/>
      <c r="E49" s="46"/>
      <c r="F49" s="43"/>
      <c r="G49" s="47" t="s">
        <v>56</v>
      </c>
      <c r="H49" s="48"/>
      <c r="I49" s="48"/>
      <c r="J49" s="48"/>
      <c r="K49" s="48"/>
      <c r="L49" s="48"/>
      <c r="M49" s="48"/>
      <c r="N49" s="48"/>
      <c r="O49" s="15"/>
    </row>
    <row r="50" ht="37" customHeight="1" spans="2:15">
      <c r="B50" s="1"/>
      <c r="C50" s="19"/>
      <c r="D50" s="19"/>
      <c r="E50" s="46"/>
      <c r="F50" s="43"/>
      <c r="G50" s="47" t="s">
        <v>57</v>
      </c>
      <c r="H50" s="48"/>
      <c r="I50" s="48"/>
      <c r="J50" s="48"/>
      <c r="K50" s="48"/>
      <c r="L50" s="48"/>
      <c r="M50" s="48"/>
      <c r="N50" s="48"/>
      <c r="O50" s="15"/>
    </row>
    <row r="51" ht="16" customHeight="1" spans="2:15">
      <c r="B51" s="1"/>
      <c r="C51" s="1"/>
      <c r="D51" s="1"/>
      <c r="E51" s="39"/>
      <c r="F51" s="73"/>
      <c r="G51" s="41"/>
      <c r="H51" s="41"/>
      <c r="I51" s="41"/>
      <c r="J51" s="41"/>
      <c r="K51" s="41"/>
      <c r="L51" s="41"/>
      <c r="M51" s="41"/>
      <c r="N51" s="41"/>
      <c r="O51" s="15"/>
    </row>
    <row r="52" ht="25" customHeight="1" spans="2:15">
      <c r="B52" s="1"/>
      <c r="C52" s="1"/>
      <c r="D52" s="1"/>
      <c r="E52" s="12"/>
      <c r="F52" s="14"/>
      <c r="G52" s="1"/>
      <c r="H52" s="1"/>
      <c r="I52" s="1"/>
      <c r="J52" s="1"/>
      <c r="K52" s="52"/>
      <c r="L52" s="52"/>
      <c r="M52" s="59"/>
      <c r="N52" s="54"/>
      <c r="O52" s="15"/>
    </row>
    <row r="53" ht="20" customHeight="1" spans="2:15">
      <c r="B53" s="1"/>
      <c r="C53" s="1"/>
      <c r="D53" s="1"/>
      <c r="E53" s="12"/>
      <c r="F53" s="14"/>
      <c r="G53" s="1"/>
      <c r="H53" s="1"/>
      <c r="I53" s="1"/>
      <c r="J53" s="1"/>
      <c r="K53" s="52"/>
      <c r="L53" s="52"/>
      <c r="M53" s="59"/>
      <c r="N53" s="54"/>
      <c r="O53" s="15"/>
    </row>
    <row r="54" ht="20" customHeight="1" spans="2:15">
      <c r="B54" s="1"/>
      <c r="C54" s="1" t="s">
        <v>58</v>
      </c>
      <c r="D54" s="1"/>
      <c r="E54" s="1"/>
      <c r="F54" s="1"/>
      <c r="G54" s="1"/>
      <c r="H54" s="1"/>
      <c r="I54" s="1"/>
      <c r="J54" s="1"/>
      <c r="K54" s="52"/>
      <c r="L54" s="52"/>
      <c r="M54" s="59"/>
      <c r="N54" s="54"/>
      <c r="O54" s="15"/>
    </row>
    <row r="55" ht="20" customHeight="1" spans="2:15">
      <c r="B55" s="1"/>
      <c r="C55" s="12" t="s">
        <v>27</v>
      </c>
      <c r="D55" s="13" t="e">
        <f>D36+1</f>
        <v>#REF!</v>
      </c>
      <c r="E55" s="13"/>
      <c r="F55" s="13"/>
      <c r="G55" s="1"/>
      <c r="H55" s="1"/>
      <c r="I55" s="1"/>
      <c r="J55" s="53"/>
      <c r="K55" s="53"/>
      <c r="L55" s="53"/>
      <c r="M55" s="59"/>
      <c r="N55" s="54"/>
      <c r="O55" s="15"/>
    </row>
    <row r="56" ht="20" customHeight="1" spans="2:15">
      <c r="B56" s="1"/>
      <c r="C56" s="12" t="s">
        <v>28</v>
      </c>
      <c r="D56" s="14" t="s">
        <v>59</v>
      </c>
      <c r="E56" s="1"/>
      <c r="F56" s="27"/>
      <c r="G56" s="28" t="s">
        <v>30</v>
      </c>
      <c r="H56" s="15"/>
      <c r="I56" s="15"/>
      <c r="J56" s="15"/>
      <c r="K56" s="54"/>
      <c r="L56" s="1"/>
      <c r="M56" s="60"/>
      <c r="N56" s="54"/>
      <c r="O56" s="15"/>
    </row>
    <row r="57" ht="14" customHeight="1" spans="2:15">
      <c r="B57" s="1"/>
      <c r="C57" s="15"/>
      <c r="D57" s="15"/>
      <c r="E57" s="29"/>
      <c r="F57" s="30"/>
      <c r="G57" s="31"/>
      <c r="H57" s="30"/>
      <c r="I57" s="30"/>
      <c r="J57" s="54"/>
      <c r="K57" s="54"/>
      <c r="L57" s="54"/>
      <c r="M57" s="59"/>
      <c r="N57" s="54"/>
      <c r="O57" s="15"/>
    </row>
    <row r="58" ht="37" customHeight="1" spans="1:15">
      <c r="A58" s="2" t="s">
        <v>24</v>
      </c>
      <c r="B58" s="1"/>
      <c r="C58" s="18"/>
      <c r="D58" s="18"/>
      <c r="E58" s="42"/>
      <c r="F58" s="43" t="s">
        <v>60</v>
      </c>
      <c r="G58" s="44" t="s">
        <v>61</v>
      </c>
      <c r="H58" s="45"/>
      <c r="I58" s="45"/>
      <c r="J58" s="45"/>
      <c r="K58" s="45"/>
      <c r="L58" s="45"/>
      <c r="M58" s="45"/>
      <c r="N58" s="45"/>
      <c r="O58" s="15"/>
    </row>
    <row r="59" ht="37" customHeight="1" spans="2:15">
      <c r="B59" s="1"/>
      <c r="C59" s="19"/>
      <c r="D59" s="19"/>
      <c r="E59" s="46"/>
      <c r="F59" s="43"/>
      <c r="G59" s="47" t="s">
        <v>62</v>
      </c>
      <c r="H59" s="48"/>
      <c r="I59" s="48"/>
      <c r="J59" s="48"/>
      <c r="K59" s="48"/>
      <c r="L59" s="48"/>
      <c r="M59" s="48"/>
      <c r="N59" s="48"/>
      <c r="O59" s="15"/>
    </row>
    <row r="60" ht="37" customHeight="1" spans="2:15">
      <c r="B60" s="1"/>
      <c r="C60" s="19"/>
      <c r="D60" s="19"/>
      <c r="E60" s="46"/>
      <c r="F60" s="43"/>
      <c r="G60" s="47" t="s">
        <v>63</v>
      </c>
      <c r="H60" s="48"/>
      <c r="I60" s="48"/>
      <c r="J60" s="48"/>
      <c r="K60" s="48"/>
      <c r="L60" s="48"/>
      <c r="M60" s="48"/>
      <c r="N60" s="48"/>
      <c r="O60" s="15"/>
    </row>
    <row r="61" ht="37" customHeight="1" spans="2:15">
      <c r="B61" s="1"/>
      <c r="C61" s="19"/>
      <c r="D61" s="19"/>
      <c r="E61" s="46"/>
      <c r="F61" s="43"/>
      <c r="G61" s="47" t="s">
        <v>64</v>
      </c>
      <c r="H61" s="48"/>
      <c r="I61" s="48"/>
      <c r="J61" s="48"/>
      <c r="K61" s="48"/>
      <c r="L61" s="48"/>
      <c r="M61" s="48"/>
      <c r="N61" s="48"/>
      <c r="O61" s="15"/>
    </row>
    <row r="62" ht="37" customHeight="1" spans="2:15">
      <c r="B62" s="1"/>
      <c r="C62" s="18"/>
      <c r="D62" s="18"/>
      <c r="E62" s="18"/>
      <c r="F62" s="43"/>
      <c r="G62" s="47" t="s">
        <v>65</v>
      </c>
      <c r="H62" s="48"/>
      <c r="I62" s="48"/>
      <c r="J62" s="48"/>
      <c r="K62" s="48"/>
      <c r="L62" s="48"/>
      <c r="M62" s="48"/>
      <c r="N62" s="48"/>
      <c r="O62" s="15"/>
    </row>
    <row r="63" ht="37" customHeight="1" spans="2:15">
      <c r="B63" s="1"/>
      <c r="C63" s="18"/>
      <c r="D63" s="18"/>
      <c r="E63" s="18"/>
      <c r="F63" s="43"/>
      <c r="G63" s="47" t="s">
        <v>66</v>
      </c>
      <c r="H63" s="48"/>
      <c r="I63" s="48"/>
      <c r="J63" s="48"/>
      <c r="K63" s="48"/>
      <c r="L63" s="48"/>
      <c r="M63" s="48"/>
      <c r="N63" s="48"/>
      <c r="O63" s="15"/>
    </row>
    <row r="64" ht="23" customHeight="1" spans="2:15">
      <c r="B64" s="1"/>
      <c r="C64" s="1"/>
      <c r="D64" s="1"/>
      <c r="E64" s="39"/>
      <c r="F64" s="39"/>
      <c r="G64" s="1"/>
      <c r="H64" s="1"/>
      <c r="I64" s="1"/>
      <c r="J64" s="53"/>
      <c r="K64" s="53"/>
      <c r="L64" s="53"/>
      <c r="M64" s="59"/>
      <c r="N64" s="54"/>
      <c r="O64" s="15"/>
    </row>
    <row r="65" ht="25" customHeight="1" spans="2:15">
      <c r="B65" s="1"/>
      <c r="C65" s="1"/>
      <c r="D65" s="1"/>
      <c r="E65" s="12"/>
      <c r="F65" s="14"/>
      <c r="G65" s="1"/>
      <c r="H65" s="1"/>
      <c r="I65" s="1"/>
      <c r="J65" s="1"/>
      <c r="K65" s="52"/>
      <c r="L65" s="52"/>
      <c r="M65" s="59"/>
      <c r="N65" s="54"/>
      <c r="O65" s="15"/>
    </row>
    <row r="66" ht="20" customHeight="1" spans="2:15">
      <c r="B66" s="1"/>
      <c r="C66" s="1"/>
      <c r="D66" s="1"/>
      <c r="E66" s="12"/>
      <c r="F66" s="14"/>
      <c r="G66" s="1"/>
      <c r="H66" s="1"/>
      <c r="I66" s="1"/>
      <c r="J66" s="1"/>
      <c r="K66" s="52"/>
      <c r="L66" s="52"/>
      <c r="M66" s="59"/>
      <c r="N66" s="54"/>
      <c r="O66" s="15"/>
    </row>
    <row r="67" ht="21" customHeight="1" spans="2:15">
      <c r="B67" s="1"/>
      <c r="C67" s="1" t="s">
        <v>67</v>
      </c>
      <c r="D67" s="1"/>
      <c r="E67" s="1"/>
      <c r="F67" s="1"/>
      <c r="G67" s="1"/>
      <c r="H67" s="1"/>
      <c r="I67" s="1"/>
      <c r="J67" s="1"/>
      <c r="K67" s="52"/>
      <c r="L67" s="52"/>
      <c r="M67" s="59"/>
      <c r="N67" s="54"/>
      <c r="O67" s="15"/>
    </row>
    <row r="68" ht="21" customHeight="1" spans="2:15">
      <c r="B68" s="1"/>
      <c r="C68" s="12" t="s">
        <v>27</v>
      </c>
      <c r="D68" s="13" t="e">
        <f>D55+1</f>
        <v>#REF!</v>
      </c>
      <c r="E68" s="13"/>
      <c r="F68" s="13"/>
      <c r="G68" s="1"/>
      <c r="H68" s="1"/>
      <c r="I68" s="1"/>
      <c r="J68" s="53"/>
      <c r="K68" s="53"/>
      <c r="L68" s="53"/>
      <c r="M68" s="59"/>
      <c r="N68" s="54"/>
      <c r="O68" s="15"/>
    </row>
    <row r="69" ht="21" customHeight="1" spans="2:15">
      <c r="B69" s="1"/>
      <c r="C69" s="12" t="s">
        <v>28</v>
      </c>
      <c r="D69" s="14" t="s">
        <v>68</v>
      </c>
      <c r="E69" s="1"/>
      <c r="F69" s="27"/>
      <c r="G69" s="28" t="s">
        <v>30</v>
      </c>
      <c r="H69" s="15"/>
      <c r="I69" s="15"/>
      <c r="J69" s="15"/>
      <c r="K69" s="54"/>
      <c r="L69" s="1"/>
      <c r="M69" s="60"/>
      <c r="N69" s="54"/>
      <c r="O69" s="15"/>
    </row>
    <row r="70" ht="12" customHeight="1" spans="2:15">
      <c r="B70" s="1"/>
      <c r="C70" s="15"/>
      <c r="D70" s="15"/>
      <c r="E70" s="29"/>
      <c r="F70" s="30"/>
      <c r="G70" s="31"/>
      <c r="H70" s="30"/>
      <c r="I70" s="30"/>
      <c r="J70" s="54"/>
      <c r="K70" s="54"/>
      <c r="L70" s="54"/>
      <c r="M70" s="59"/>
      <c r="N70" s="54"/>
      <c r="O70" s="15"/>
    </row>
    <row r="71" ht="37" customHeight="1" spans="2:15">
      <c r="B71" s="1"/>
      <c r="C71" s="18"/>
      <c r="D71" s="18"/>
      <c r="E71" s="42"/>
      <c r="F71" s="43" t="s">
        <v>69</v>
      </c>
      <c r="G71" s="63" t="s">
        <v>70</v>
      </c>
      <c r="H71" s="63"/>
      <c r="I71" s="63"/>
      <c r="J71" s="63"/>
      <c r="K71" s="63"/>
      <c r="L71" s="63"/>
      <c r="M71" s="63"/>
      <c r="N71" s="63"/>
      <c r="O71" s="15"/>
    </row>
    <row r="72" ht="37" customHeight="1" spans="2:15">
      <c r="B72" s="1"/>
      <c r="C72" s="19"/>
      <c r="D72" s="19"/>
      <c r="E72" s="46"/>
      <c r="F72" s="43"/>
      <c r="G72" s="47" t="s">
        <v>71</v>
      </c>
      <c r="H72" s="48"/>
      <c r="I72" s="48"/>
      <c r="J72" s="48"/>
      <c r="K72" s="48"/>
      <c r="L72" s="48"/>
      <c r="M72" s="48"/>
      <c r="N72" s="48"/>
      <c r="O72" s="15"/>
    </row>
    <row r="73" ht="37" customHeight="1" spans="2:15">
      <c r="B73" s="1"/>
      <c r="C73" s="19"/>
      <c r="D73" s="19"/>
      <c r="E73" s="46"/>
      <c r="F73" s="43"/>
      <c r="G73" s="47" t="s">
        <v>72</v>
      </c>
      <c r="H73" s="48"/>
      <c r="I73" s="48"/>
      <c r="J73" s="48"/>
      <c r="K73" s="48"/>
      <c r="L73" s="48"/>
      <c r="M73" s="48"/>
      <c r="N73" s="48"/>
      <c r="O73" s="15"/>
    </row>
    <row r="74" ht="37" customHeight="1" spans="2:15">
      <c r="B74" s="1"/>
      <c r="C74" s="19"/>
      <c r="D74" s="19"/>
      <c r="E74" s="46"/>
      <c r="F74" s="43"/>
      <c r="G74" s="47" t="s">
        <v>73</v>
      </c>
      <c r="H74" s="48"/>
      <c r="I74" s="48"/>
      <c r="J74" s="48"/>
      <c r="K74" s="48"/>
      <c r="L74" s="48"/>
      <c r="M74" s="48"/>
      <c r="N74" s="48"/>
      <c r="O74" s="15"/>
    </row>
    <row r="75" ht="37" customHeight="1" spans="2:15">
      <c r="B75" s="1"/>
      <c r="C75" s="19"/>
      <c r="D75" s="19"/>
      <c r="E75" s="46"/>
      <c r="F75" s="43"/>
      <c r="G75" s="47" t="s">
        <v>74</v>
      </c>
      <c r="H75" s="48"/>
      <c r="I75" s="48"/>
      <c r="J75" s="48"/>
      <c r="K75" s="48"/>
      <c r="L75" s="48"/>
      <c r="M75" s="48"/>
      <c r="N75" s="48"/>
      <c r="O75" s="15"/>
    </row>
    <row r="76" ht="22" customHeight="1" spans="2:15">
      <c r="B76" s="1"/>
      <c r="C76" s="1"/>
      <c r="D76" s="1"/>
      <c r="E76" s="39"/>
      <c r="F76" s="40"/>
      <c r="G76" s="75"/>
      <c r="H76" s="41"/>
      <c r="I76" s="41"/>
      <c r="J76" s="41"/>
      <c r="K76" s="41"/>
      <c r="L76" s="41"/>
      <c r="M76" s="41"/>
      <c r="N76" s="41"/>
      <c r="O76" s="15"/>
    </row>
    <row r="77" ht="37" customHeight="1" spans="2:15">
      <c r="B77" s="1"/>
      <c r="C77" s="18"/>
      <c r="D77" s="18"/>
      <c r="E77" s="42"/>
      <c r="F77" s="43" t="s">
        <v>75</v>
      </c>
      <c r="G77" s="44" t="s">
        <v>76</v>
      </c>
      <c r="H77" s="45"/>
      <c r="I77" s="45"/>
      <c r="J77" s="45"/>
      <c r="K77" s="45"/>
      <c r="L77" s="45"/>
      <c r="M77" s="45"/>
      <c r="N77" s="45"/>
      <c r="O77" s="15"/>
    </row>
    <row r="78" ht="37" customHeight="1" spans="2:15">
      <c r="B78" s="1"/>
      <c r="C78" s="19"/>
      <c r="D78" s="19"/>
      <c r="E78" s="46"/>
      <c r="F78" s="43"/>
      <c r="G78" s="47" t="s">
        <v>77</v>
      </c>
      <c r="H78" s="48"/>
      <c r="I78" s="48"/>
      <c r="J78" s="48"/>
      <c r="K78" s="48"/>
      <c r="L78" s="48"/>
      <c r="M78" s="48"/>
      <c r="N78" s="48"/>
      <c r="O78" s="15"/>
    </row>
    <row r="79" ht="37" customHeight="1" spans="2:15">
      <c r="B79" s="1"/>
      <c r="C79" s="19"/>
      <c r="D79" s="19"/>
      <c r="E79" s="46"/>
      <c r="F79" s="43"/>
      <c r="G79" s="47" t="s">
        <v>78</v>
      </c>
      <c r="H79" s="48"/>
      <c r="I79" s="48"/>
      <c r="J79" s="48"/>
      <c r="K79" s="48"/>
      <c r="L79" s="48"/>
      <c r="M79" s="48"/>
      <c r="N79" s="48"/>
      <c r="O79" s="15"/>
    </row>
    <row r="80" ht="37" customHeight="1" spans="2:20">
      <c r="B80" s="1"/>
      <c r="C80" s="19"/>
      <c r="D80" s="19"/>
      <c r="E80" s="46"/>
      <c r="F80" s="43"/>
      <c r="G80" s="47" t="s">
        <v>79</v>
      </c>
      <c r="H80" s="48"/>
      <c r="I80" s="48"/>
      <c r="J80" s="48"/>
      <c r="K80" s="48"/>
      <c r="L80" s="48"/>
      <c r="M80" s="48"/>
      <c r="N80" s="48"/>
      <c r="O80" s="15"/>
      <c r="T80" s="2">
        <v>27</v>
      </c>
    </row>
    <row r="81" ht="37" customHeight="1" spans="2:15">
      <c r="B81" s="1"/>
      <c r="C81" s="19"/>
      <c r="D81" s="19"/>
      <c r="E81" s="46"/>
      <c r="F81" s="43"/>
      <c r="G81" s="47" t="s">
        <v>80</v>
      </c>
      <c r="H81" s="48"/>
      <c r="I81" s="48"/>
      <c r="J81" s="48"/>
      <c r="K81" s="48"/>
      <c r="L81" s="48"/>
      <c r="M81" s="48"/>
      <c r="N81" s="48"/>
      <c r="O81" s="15"/>
    </row>
    <row r="82" ht="29" customHeight="1" spans="2:15">
      <c r="B82" s="1"/>
      <c r="C82" s="18"/>
      <c r="D82" s="18"/>
      <c r="E82" s="18"/>
      <c r="F82" s="43"/>
      <c r="G82" s="47" t="s">
        <v>81</v>
      </c>
      <c r="H82" s="48"/>
      <c r="I82" s="48"/>
      <c r="J82" s="48"/>
      <c r="K82" s="48"/>
      <c r="L82" s="48"/>
      <c r="M82" s="48"/>
      <c r="N82" s="48"/>
      <c r="O82" s="1"/>
    </row>
    <row r="83" ht="12" customHeight="1" spans="2:15">
      <c r="B83" s="1"/>
      <c r="C83" s="1"/>
      <c r="D83" s="1"/>
      <c r="E83" s="12"/>
      <c r="F83" s="14"/>
      <c r="G83" s="1"/>
      <c r="H83" s="1"/>
      <c r="I83" s="1"/>
      <c r="J83" s="1"/>
      <c r="K83" s="1"/>
      <c r="L83" s="1"/>
      <c r="M83" s="68"/>
      <c r="N83" s="1"/>
      <c r="O83" s="1"/>
    </row>
    <row r="84" ht="12" customHeight="1" spans="2:15">
      <c r="B84" s="1"/>
      <c r="C84" s="1"/>
      <c r="D84" s="1"/>
      <c r="E84" s="12"/>
      <c r="F84" s="14"/>
      <c r="G84" s="1"/>
      <c r="H84" s="1"/>
      <c r="I84" s="1"/>
      <c r="J84" s="1"/>
      <c r="K84" s="1"/>
      <c r="L84" s="1"/>
      <c r="M84" s="68"/>
      <c r="N84" s="1"/>
      <c r="O84" s="1"/>
    </row>
    <row r="85" ht="25" customHeight="1" spans="2:15">
      <c r="B85" s="1"/>
      <c r="C85" s="1"/>
      <c r="D85" s="1"/>
      <c r="E85" s="12"/>
      <c r="F85" s="14"/>
      <c r="G85" s="1"/>
      <c r="H85" s="1"/>
      <c r="I85" s="15"/>
      <c r="J85" s="1"/>
      <c r="K85" s="52"/>
      <c r="L85" s="52"/>
      <c r="M85" s="59"/>
      <c r="N85" s="54"/>
      <c r="O85" s="15"/>
    </row>
    <row r="86" ht="20" customHeight="1" spans="2:15">
      <c r="B86" s="1"/>
      <c r="C86" s="1"/>
      <c r="D86" s="1"/>
      <c r="E86" s="12"/>
      <c r="F86" s="14"/>
      <c r="G86" s="1"/>
      <c r="H86" s="1"/>
      <c r="I86" s="1"/>
      <c r="J86" s="1"/>
      <c r="K86" s="52"/>
      <c r="L86" s="52"/>
      <c r="M86" s="59"/>
      <c r="N86" s="54"/>
      <c r="O86" s="15"/>
    </row>
    <row r="87" ht="21" customHeight="1" spans="2:15">
      <c r="B87" s="1"/>
      <c r="C87" s="1" t="s">
        <v>82</v>
      </c>
      <c r="D87" s="1"/>
      <c r="E87" s="1"/>
      <c r="F87" s="1"/>
      <c r="G87" s="1"/>
      <c r="H87" s="1"/>
      <c r="I87" s="1"/>
      <c r="J87" s="1"/>
      <c r="K87" s="52"/>
      <c r="L87" s="52"/>
      <c r="M87" s="59"/>
      <c r="N87" s="54"/>
      <c r="O87" s="15"/>
    </row>
    <row r="88" ht="21" customHeight="1" spans="2:15">
      <c r="B88" s="1"/>
      <c r="C88" s="12" t="s">
        <v>27</v>
      </c>
      <c r="D88" s="13" t="e">
        <f>D68+1</f>
        <v>#REF!</v>
      </c>
      <c r="E88" s="13"/>
      <c r="F88" s="13"/>
      <c r="G88" s="1"/>
      <c r="H88" s="1"/>
      <c r="I88" s="1"/>
      <c r="J88" s="53"/>
      <c r="K88" s="53"/>
      <c r="L88" s="53"/>
      <c r="M88" s="59"/>
      <c r="N88" s="54"/>
      <c r="O88" s="15"/>
    </row>
    <row r="89" ht="21" customHeight="1" spans="2:15">
      <c r="B89" s="1"/>
      <c r="C89" s="12" t="s">
        <v>28</v>
      </c>
      <c r="D89" s="14" t="s">
        <v>83</v>
      </c>
      <c r="E89" s="1"/>
      <c r="F89" s="27"/>
      <c r="G89" s="28" t="s">
        <v>30</v>
      </c>
      <c r="H89" s="15"/>
      <c r="I89" s="15"/>
      <c r="J89" s="15"/>
      <c r="K89" s="54"/>
      <c r="L89" s="1"/>
      <c r="M89" s="60"/>
      <c r="N89" s="54"/>
      <c r="O89" s="15"/>
    </row>
    <row r="90" ht="12" customHeight="1" spans="2:15">
      <c r="B90" s="1"/>
      <c r="C90" s="15"/>
      <c r="D90" s="15"/>
      <c r="E90" s="29"/>
      <c r="F90" s="30"/>
      <c r="G90" s="31"/>
      <c r="H90" s="30"/>
      <c r="I90" s="30"/>
      <c r="J90" s="54"/>
      <c r="K90" s="54"/>
      <c r="L90" s="54"/>
      <c r="M90" s="59"/>
      <c r="N90" s="54"/>
      <c r="O90" s="15"/>
    </row>
    <row r="91" ht="37" customHeight="1" spans="2:15">
      <c r="B91" s="1"/>
      <c r="C91" s="18"/>
      <c r="D91" s="18"/>
      <c r="E91" s="42"/>
      <c r="F91" s="43" t="s">
        <v>84</v>
      </c>
      <c r="G91" s="44" t="s">
        <v>85</v>
      </c>
      <c r="H91" s="45"/>
      <c r="I91" s="45"/>
      <c r="J91" s="45"/>
      <c r="K91" s="45"/>
      <c r="L91" s="45"/>
      <c r="M91" s="45"/>
      <c r="N91" s="45"/>
      <c r="O91" s="15"/>
    </row>
    <row r="92" ht="37" customHeight="1" spans="2:15">
      <c r="B92" s="1"/>
      <c r="C92" s="19"/>
      <c r="D92" s="19"/>
      <c r="E92" s="46"/>
      <c r="F92" s="43"/>
      <c r="G92" s="47" t="s">
        <v>86</v>
      </c>
      <c r="H92" s="48"/>
      <c r="I92" s="48"/>
      <c r="J92" s="48"/>
      <c r="K92" s="48"/>
      <c r="L92" s="48"/>
      <c r="M92" s="48"/>
      <c r="N92" s="48"/>
      <c r="O92" s="15"/>
    </row>
    <row r="93" ht="37" customHeight="1" spans="2:15">
      <c r="B93" s="1"/>
      <c r="C93" s="19"/>
      <c r="D93" s="19"/>
      <c r="E93" s="46"/>
      <c r="F93" s="43"/>
      <c r="G93" s="47" t="s">
        <v>87</v>
      </c>
      <c r="H93" s="48"/>
      <c r="I93" s="48"/>
      <c r="J93" s="48"/>
      <c r="K93" s="48"/>
      <c r="L93" s="48"/>
      <c r="M93" s="48"/>
      <c r="N93" s="48"/>
      <c r="O93" s="15"/>
    </row>
    <row r="94" ht="37" customHeight="1" spans="2:15">
      <c r="B94" s="1"/>
      <c r="C94" s="19"/>
      <c r="D94" s="19"/>
      <c r="E94" s="46"/>
      <c r="F94" s="43"/>
      <c r="G94" s="47" t="s">
        <v>88</v>
      </c>
      <c r="H94" s="48"/>
      <c r="I94" s="48"/>
      <c r="J94" s="48"/>
      <c r="K94" s="48"/>
      <c r="L94" s="48"/>
      <c r="M94" s="48"/>
      <c r="N94" s="48"/>
      <c r="O94" s="15"/>
    </row>
    <row r="95" ht="37" customHeight="1" spans="2:15">
      <c r="B95" s="1"/>
      <c r="C95" s="19"/>
      <c r="D95" s="19"/>
      <c r="E95" s="46"/>
      <c r="F95" s="43"/>
      <c r="G95" s="47" t="s">
        <v>89</v>
      </c>
      <c r="H95" s="48"/>
      <c r="I95" s="48"/>
      <c r="J95" s="48"/>
      <c r="K95" s="48"/>
      <c r="L95" s="48"/>
      <c r="M95" s="48"/>
      <c r="N95" s="48"/>
      <c r="O95" s="15"/>
    </row>
    <row r="96" ht="13" customHeight="1" spans="2:15">
      <c r="B96" s="1"/>
      <c r="C96" s="1"/>
      <c r="D96" s="1"/>
      <c r="E96" s="39"/>
      <c r="F96" s="50"/>
      <c r="G96" s="66"/>
      <c r="H96" s="66"/>
      <c r="I96" s="66"/>
      <c r="J96" s="66"/>
      <c r="K96" s="66"/>
      <c r="L96" s="66"/>
      <c r="M96" s="66"/>
      <c r="N96" s="66"/>
      <c r="O96" s="15"/>
    </row>
    <row r="97" ht="13" customHeight="1" spans="2:14">
      <c r="B97" s="1"/>
      <c r="C97" s="1"/>
      <c r="D97" s="1"/>
      <c r="E97" s="12"/>
      <c r="F97" s="14"/>
      <c r="G97" s="1"/>
      <c r="H97" s="1"/>
      <c r="I97" s="1"/>
      <c r="J97" s="1"/>
      <c r="K97" s="1"/>
      <c r="L97" s="1"/>
      <c r="M97" s="68"/>
      <c r="N97" s="1"/>
    </row>
    <row r="98" ht="25" customHeight="1" spans="2:15">
      <c r="B98" s="1"/>
      <c r="C98" s="1"/>
      <c r="D98" s="1"/>
      <c r="E98" s="12"/>
      <c r="F98" s="14"/>
      <c r="G98" s="1"/>
      <c r="H98" s="1"/>
      <c r="I98" s="1"/>
      <c r="J98" s="1"/>
      <c r="K98" s="52"/>
      <c r="L98" s="52"/>
      <c r="M98" s="59"/>
      <c r="N98" s="54"/>
      <c r="O98" s="15"/>
    </row>
    <row r="99" ht="20" customHeight="1" spans="2:15">
      <c r="B99" s="1"/>
      <c r="C99" s="1"/>
      <c r="D99" s="1"/>
      <c r="E99" s="12"/>
      <c r="F99" s="14"/>
      <c r="G99" s="1"/>
      <c r="H99" s="1"/>
      <c r="I99" s="1"/>
      <c r="J99" s="1"/>
      <c r="K99" s="52"/>
      <c r="L99" s="52"/>
      <c r="M99" s="59"/>
      <c r="N99" s="54"/>
      <c r="O99" s="15"/>
    </row>
    <row r="100" ht="21" customHeight="1" spans="2:15">
      <c r="B100" s="1"/>
      <c r="C100" s="1" t="s">
        <v>90</v>
      </c>
      <c r="D100" s="1"/>
      <c r="E100" s="1"/>
      <c r="F100" s="1"/>
      <c r="G100" s="1"/>
      <c r="H100" s="1"/>
      <c r="I100" s="1"/>
      <c r="J100" s="1"/>
      <c r="K100" s="52"/>
      <c r="L100" s="52"/>
      <c r="M100" s="59"/>
      <c r="N100" s="54"/>
      <c r="O100" s="15"/>
    </row>
    <row r="101" ht="21" customHeight="1" spans="2:15">
      <c r="B101" s="1"/>
      <c r="C101" s="12" t="s">
        <v>27</v>
      </c>
      <c r="D101" s="13" t="e">
        <f>D88+1</f>
        <v>#REF!</v>
      </c>
      <c r="E101" s="13"/>
      <c r="F101" s="13"/>
      <c r="G101" s="1"/>
      <c r="H101" s="1"/>
      <c r="I101" s="1"/>
      <c r="J101" s="53"/>
      <c r="K101" s="53"/>
      <c r="L101" s="53"/>
      <c r="M101" s="59"/>
      <c r="N101" s="54"/>
      <c r="O101" s="15"/>
    </row>
    <row r="102" ht="21" customHeight="1" spans="2:15">
      <c r="B102" s="1"/>
      <c r="C102" s="12" t="s">
        <v>28</v>
      </c>
      <c r="D102" s="14" t="s">
        <v>91</v>
      </c>
      <c r="E102" s="1"/>
      <c r="F102" s="27"/>
      <c r="G102" s="28" t="s">
        <v>30</v>
      </c>
      <c r="H102" s="15"/>
      <c r="I102" s="15"/>
      <c r="J102" s="15"/>
      <c r="K102" s="54"/>
      <c r="L102" s="1"/>
      <c r="M102" s="60"/>
      <c r="N102" s="54"/>
      <c r="O102" s="15"/>
    </row>
    <row r="103" ht="12" customHeight="1" spans="2:15">
      <c r="B103" s="1"/>
      <c r="C103" s="15"/>
      <c r="D103" s="15"/>
      <c r="E103" s="29"/>
      <c r="F103" s="30"/>
      <c r="G103" s="31"/>
      <c r="H103" s="30"/>
      <c r="I103" s="30"/>
      <c r="J103" s="54"/>
      <c r="K103" s="54"/>
      <c r="L103" s="54"/>
      <c r="M103" s="59"/>
      <c r="N103" s="54"/>
      <c r="O103" s="15"/>
    </row>
    <row r="104" ht="37" customHeight="1" spans="2:15">
      <c r="B104" s="1"/>
      <c r="C104" s="18"/>
      <c r="D104" s="18"/>
      <c r="E104" s="42"/>
      <c r="F104" s="43" t="s">
        <v>92</v>
      </c>
      <c r="G104" s="44" t="s">
        <v>93</v>
      </c>
      <c r="H104" s="45"/>
      <c r="I104" s="45"/>
      <c r="J104" s="45"/>
      <c r="K104" s="45"/>
      <c r="L104" s="45"/>
      <c r="M104" s="45"/>
      <c r="N104" s="45"/>
      <c r="O104" s="15"/>
    </row>
    <row r="105" ht="37" customHeight="1" spans="2:15">
      <c r="B105" s="1"/>
      <c r="C105" s="19"/>
      <c r="D105" s="19"/>
      <c r="E105" s="46"/>
      <c r="F105" s="43"/>
      <c r="G105" s="47" t="s">
        <v>94</v>
      </c>
      <c r="H105" s="48"/>
      <c r="I105" s="48"/>
      <c r="J105" s="48"/>
      <c r="K105" s="48"/>
      <c r="L105" s="48"/>
      <c r="M105" s="48"/>
      <c r="N105" s="48"/>
      <c r="O105" s="15"/>
    </row>
    <row r="106" ht="37" customHeight="1" spans="2:15">
      <c r="B106" s="1"/>
      <c r="C106" s="19"/>
      <c r="D106" s="19"/>
      <c r="E106" s="46"/>
      <c r="F106" s="43"/>
      <c r="G106" s="47" t="s">
        <v>95</v>
      </c>
      <c r="H106" s="48"/>
      <c r="I106" s="48"/>
      <c r="J106" s="48"/>
      <c r="K106" s="48"/>
      <c r="L106" s="48"/>
      <c r="M106" s="48"/>
      <c r="N106" s="48"/>
      <c r="O106" s="15"/>
    </row>
    <row r="107" ht="37" customHeight="1" spans="2:15">
      <c r="B107" s="1"/>
      <c r="C107" s="19"/>
      <c r="D107" s="19"/>
      <c r="E107" s="46"/>
      <c r="F107" s="43"/>
      <c r="G107" s="47" t="s">
        <v>96</v>
      </c>
      <c r="H107" s="48"/>
      <c r="I107" s="48"/>
      <c r="J107" s="48"/>
      <c r="K107" s="48"/>
      <c r="L107" s="48"/>
      <c r="M107" s="48"/>
      <c r="N107" s="48"/>
      <c r="O107" s="15"/>
    </row>
    <row r="108" ht="54" customHeight="1" spans="2:15">
      <c r="B108" s="1"/>
      <c r="C108" s="19"/>
      <c r="D108" s="19"/>
      <c r="E108" s="46"/>
      <c r="F108" s="43"/>
      <c r="G108" s="47" t="s">
        <v>97</v>
      </c>
      <c r="H108" s="48"/>
      <c r="I108" s="48"/>
      <c r="J108" s="48"/>
      <c r="K108" s="48"/>
      <c r="L108" s="48"/>
      <c r="M108" s="48"/>
      <c r="N108" s="48"/>
      <c r="O108" s="15"/>
    </row>
    <row r="109" ht="18" customHeight="1" spans="2:15">
      <c r="B109" s="1"/>
      <c r="C109" s="1"/>
      <c r="D109" s="1"/>
      <c r="E109" s="39"/>
      <c r="F109" s="76"/>
      <c r="G109" s="70"/>
      <c r="H109" s="70"/>
      <c r="I109" s="70"/>
      <c r="J109" s="70"/>
      <c r="K109" s="70"/>
      <c r="L109" s="70"/>
      <c r="M109" s="70"/>
      <c r="N109" s="70"/>
      <c r="O109" s="1"/>
    </row>
    <row r="110" ht="42" customHeight="1" spans="2:15">
      <c r="B110" s="1"/>
      <c r="C110" s="1"/>
      <c r="D110" s="1"/>
      <c r="E110" s="72" t="s">
        <v>98</v>
      </c>
      <c r="F110" s="72"/>
      <c r="G110" s="72"/>
      <c r="H110" s="72"/>
      <c r="I110" s="72"/>
      <c r="J110" s="70"/>
      <c r="K110" s="70"/>
      <c r="L110" s="70"/>
      <c r="M110" s="70"/>
      <c r="N110" s="70"/>
      <c r="O110" s="1"/>
    </row>
    <row r="111" ht="54" customHeight="1" spans="2:15">
      <c r="B111" s="1"/>
      <c r="C111" s="1"/>
      <c r="D111" s="1"/>
      <c r="E111" s="39"/>
      <c r="F111" s="76"/>
      <c r="G111" s="70"/>
      <c r="H111" s="70"/>
      <c r="I111" s="70"/>
      <c r="J111" s="70"/>
      <c r="K111" s="70"/>
      <c r="L111" s="70"/>
      <c r="M111" s="70"/>
      <c r="N111" s="70"/>
      <c r="O111" s="1"/>
    </row>
    <row r="112" ht="54" customHeight="1" spans="2:15">
      <c r="B112" s="1"/>
      <c r="C112" s="1"/>
      <c r="D112" s="1"/>
      <c r="E112" s="39"/>
      <c r="F112" s="76"/>
      <c r="G112" s="70"/>
      <c r="H112" s="70"/>
      <c r="I112" s="70"/>
      <c r="J112" s="70"/>
      <c r="K112" s="70"/>
      <c r="L112" s="70"/>
      <c r="M112" s="70"/>
      <c r="N112" s="70"/>
      <c r="O112" s="1"/>
    </row>
    <row r="113" ht="54" customHeight="1" spans="2:15">
      <c r="B113" s="1"/>
      <c r="C113" s="1"/>
      <c r="D113" s="1"/>
      <c r="E113" s="39"/>
      <c r="F113" s="76"/>
      <c r="G113" s="70"/>
      <c r="H113" s="70"/>
      <c r="I113" s="70"/>
      <c r="J113" s="70"/>
      <c r="K113" s="70"/>
      <c r="L113" s="70"/>
      <c r="M113" s="70"/>
      <c r="N113" s="70"/>
      <c r="O113" s="1"/>
    </row>
    <row r="114" ht="21" customHeight="1" spans="2:15">
      <c r="B114" s="1"/>
      <c r="C114" s="1"/>
      <c r="D114" s="1"/>
      <c r="E114" s="39"/>
      <c r="F114" s="76"/>
      <c r="G114" s="70"/>
      <c r="H114" s="70"/>
      <c r="I114" s="70"/>
      <c r="J114" s="70"/>
      <c r="K114" s="70"/>
      <c r="L114" s="70"/>
      <c r="M114" s="70"/>
      <c r="N114" s="70"/>
      <c r="O114" s="1"/>
    </row>
    <row r="115" customHeight="1" spans="2:16">
      <c r="B115" s="8"/>
      <c r="C115" s="8"/>
      <c r="D115" s="9"/>
      <c r="E115" s="9"/>
      <c r="F115" s="20"/>
      <c r="G115" s="21"/>
      <c r="H115" s="9"/>
      <c r="I115" s="9"/>
      <c r="J115" s="9"/>
      <c r="K115" s="9"/>
      <c r="L115" s="9"/>
      <c r="M115" s="9"/>
      <c r="N115" s="55"/>
      <c r="O115" s="9"/>
      <c r="P115" s="17"/>
    </row>
    <row r="116" customHeight="1" spans="2:16">
      <c r="B116" s="8"/>
      <c r="C116" s="9"/>
      <c r="D116" s="9"/>
      <c r="E116" s="9"/>
      <c r="F116" s="20"/>
      <c r="G116" s="21"/>
      <c r="H116" s="9"/>
      <c r="I116" s="9"/>
      <c r="J116" s="9"/>
      <c r="K116" s="9"/>
      <c r="L116" s="9"/>
      <c r="M116" s="9"/>
      <c r="N116" s="55"/>
      <c r="O116" s="9"/>
      <c r="P116" s="17"/>
    </row>
    <row r="117" customHeight="1" spans="2:16">
      <c r="B117" s="8"/>
      <c r="C117" s="9"/>
      <c r="D117" s="9"/>
      <c r="E117" s="10"/>
      <c r="F117" s="22"/>
      <c r="G117" s="23"/>
      <c r="H117" s="10"/>
      <c r="I117" s="10"/>
      <c r="J117" s="10"/>
      <c r="K117" s="10"/>
      <c r="L117" s="10"/>
      <c r="M117" s="10"/>
      <c r="N117" s="56"/>
      <c r="O117" s="10"/>
      <c r="P117" s="17"/>
    </row>
    <row r="118" customHeight="1" spans="2:16">
      <c r="B118" s="8"/>
      <c r="C118" s="9"/>
      <c r="D118" s="9"/>
      <c r="E118" s="9"/>
      <c r="F118" s="20"/>
      <c r="G118" s="21"/>
      <c r="H118" s="9"/>
      <c r="I118" s="9"/>
      <c r="J118" s="9"/>
      <c r="K118" s="9"/>
      <c r="L118" s="9"/>
      <c r="M118" s="9"/>
      <c r="N118" s="55"/>
      <c r="O118" s="9"/>
      <c r="P118" s="17"/>
    </row>
    <row r="119" customHeight="1" spans="2:15">
      <c r="B119" s="1"/>
      <c r="C119" s="1"/>
      <c r="D119" s="1"/>
      <c r="E119" s="12"/>
      <c r="F119" s="14"/>
      <c r="G119" s="1"/>
      <c r="H119" s="1"/>
      <c r="I119" s="1"/>
      <c r="J119" s="1"/>
      <c r="K119" s="1"/>
      <c r="L119" s="1"/>
      <c r="M119" s="68"/>
      <c r="N119" s="1"/>
      <c r="O119" s="1"/>
    </row>
    <row r="120" customHeight="1" spans="2:15">
      <c r="B120" s="1"/>
      <c r="C120" s="1"/>
      <c r="D120" s="1"/>
      <c r="E120" s="12"/>
      <c r="F120" s="14"/>
      <c r="G120" s="1"/>
      <c r="H120" s="1"/>
      <c r="I120" s="1"/>
      <c r="J120" s="1"/>
      <c r="K120" s="1"/>
      <c r="L120" s="1"/>
      <c r="M120" s="68"/>
      <c r="N120" s="1"/>
      <c r="O120" s="1"/>
    </row>
    <row r="121" customHeight="1" spans="2:15">
      <c r="B121" s="1"/>
      <c r="C121" s="1"/>
      <c r="D121" s="1"/>
      <c r="E121" s="12"/>
      <c r="F121" s="14"/>
      <c r="G121" s="1"/>
      <c r="H121" s="1"/>
      <c r="I121" s="1"/>
      <c r="J121" s="1"/>
      <c r="K121" s="1"/>
      <c r="L121" s="1"/>
      <c r="M121" s="68"/>
      <c r="N121" s="1"/>
      <c r="O121" s="1"/>
    </row>
    <row r="122" customHeight="1" spans="2:15">
      <c r="B122" s="1"/>
      <c r="C122" s="1"/>
      <c r="D122" s="1"/>
      <c r="E122" s="12"/>
      <c r="F122" s="14"/>
      <c r="G122" s="1"/>
      <c r="H122" s="1"/>
      <c r="I122" s="1"/>
      <c r="J122" s="1"/>
      <c r="K122" s="1"/>
      <c r="L122" s="1"/>
      <c r="M122" s="68"/>
      <c r="N122" s="1"/>
      <c r="O122" s="1"/>
    </row>
  </sheetData>
  <mergeCells count="76">
    <mergeCell ref="F9:G9"/>
    <mergeCell ref="D15:E15"/>
    <mergeCell ref="J15:L15"/>
    <mergeCell ref="G18:N18"/>
    <mergeCell ref="G19:N19"/>
    <mergeCell ref="G20:N20"/>
    <mergeCell ref="G21:N21"/>
    <mergeCell ref="G22:N22"/>
    <mergeCell ref="G23:N23"/>
    <mergeCell ref="G26:N26"/>
    <mergeCell ref="G27:N27"/>
    <mergeCell ref="G28:N28"/>
    <mergeCell ref="G29:N29"/>
    <mergeCell ref="G30:N30"/>
    <mergeCell ref="G31:N31"/>
    <mergeCell ref="D36:E36"/>
    <mergeCell ref="J36:L36"/>
    <mergeCell ref="G39:N39"/>
    <mergeCell ref="G40:N40"/>
    <mergeCell ref="G41:N41"/>
    <mergeCell ref="G42:N42"/>
    <mergeCell ref="G43:N43"/>
    <mergeCell ref="G44:N44"/>
    <mergeCell ref="G46:N46"/>
    <mergeCell ref="G47:N47"/>
    <mergeCell ref="G48:N48"/>
    <mergeCell ref="G49:N49"/>
    <mergeCell ref="G50:N50"/>
    <mergeCell ref="G51:N51"/>
    <mergeCell ref="D55:E55"/>
    <mergeCell ref="J55:L55"/>
    <mergeCell ref="G58:N58"/>
    <mergeCell ref="G59:N59"/>
    <mergeCell ref="G60:N60"/>
    <mergeCell ref="G61:N61"/>
    <mergeCell ref="G62:N62"/>
    <mergeCell ref="G63:N63"/>
    <mergeCell ref="D68:E68"/>
    <mergeCell ref="J68:L68"/>
    <mergeCell ref="G71:N71"/>
    <mergeCell ref="G72:N72"/>
    <mergeCell ref="G73:N73"/>
    <mergeCell ref="G74:N74"/>
    <mergeCell ref="G75:N75"/>
    <mergeCell ref="G76:N76"/>
    <mergeCell ref="G77:N77"/>
    <mergeCell ref="G78:N78"/>
    <mergeCell ref="G79:N79"/>
    <mergeCell ref="G80:N80"/>
    <mergeCell ref="G81:N81"/>
    <mergeCell ref="G82:N82"/>
    <mergeCell ref="D88:E88"/>
    <mergeCell ref="J88:L88"/>
    <mergeCell ref="G91:N91"/>
    <mergeCell ref="G92:N92"/>
    <mergeCell ref="G93:N93"/>
    <mergeCell ref="G94:N94"/>
    <mergeCell ref="G95:N95"/>
    <mergeCell ref="G96:N96"/>
    <mergeCell ref="D101:E101"/>
    <mergeCell ref="J101:L101"/>
    <mergeCell ref="G104:N104"/>
    <mergeCell ref="G105:N105"/>
    <mergeCell ref="G106:N106"/>
    <mergeCell ref="G107:N107"/>
    <mergeCell ref="G108:N108"/>
    <mergeCell ref="E110:I110"/>
    <mergeCell ref="F18:F22"/>
    <mergeCell ref="F26:F30"/>
    <mergeCell ref="F39:F43"/>
    <mergeCell ref="F46:F50"/>
    <mergeCell ref="F58:F63"/>
    <mergeCell ref="F71:F75"/>
    <mergeCell ref="F77:F82"/>
    <mergeCell ref="F91:F95"/>
    <mergeCell ref="F104:F108"/>
  </mergeCells>
  <conditionalFormatting sqref="K16">
    <cfRule type="expression" dxfId="2" priority="172">
      <formula>#REF!="☑"</formula>
    </cfRule>
  </conditionalFormatting>
  <conditionalFormatting sqref="J25:L25">
    <cfRule type="expression" dxfId="2" priority="114">
      <formula>$M25="☑"</formula>
    </cfRule>
  </conditionalFormatting>
  <conditionalFormatting sqref="M25:N25">
    <cfRule type="expression" dxfId="2" priority="115">
      <formula>#REF!="☑"</formula>
    </cfRule>
  </conditionalFormatting>
  <conditionalFormatting sqref="K32:N32">
    <cfRule type="expression" dxfId="2" priority="113">
      <formula>#REF!="☑"</formula>
    </cfRule>
  </conditionalFormatting>
  <conditionalFormatting sqref="K37">
    <cfRule type="expression" dxfId="2" priority="93">
      <formula>#REF!="☑"</formula>
    </cfRule>
  </conditionalFormatting>
  <conditionalFormatting sqref="J38:L38">
    <cfRule type="expression" dxfId="2" priority="94">
      <formula>$M38="☑"</formula>
    </cfRule>
  </conditionalFormatting>
  <conditionalFormatting sqref="J45:L45">
    <cfRule type="expression" dxfId="2" priority="91">
      <formula>$M45="☑"</formula>
    </cfRule>
  </conditionalFormatting>
  <conditionalFormatting sqref="M45:N45">
    <cfRule type="expression" dxfId="2" priority="92">
      <formula>#REF!="☑"</formula>
    </cfRule>
  </conditionalFormatting>
  <conditionalFormatting sqref="K56">
    <cfRule type="expression" dxfId="2" priority="85">
      <formula>#REF!="☑"</formula>
    </cfRule>
  </conditionalFormatting>
  <conditionalFormatting sqref="J57:L57">
    <cfRule type="expression" dxfId="2" priority="86">
      <formula>$M57="☑"</formula>
    </cfRule>
  </conditionalFormatting>
  <conditionalFormatting sqref="J64:L64">
    <cfRule type="expression" dxfId="2" priority="89">
      <formula>$M64="☑"</formula>
    </cfRule>
  </conditionalFormatting>
  <conditionalFormatting sqref="M64:N64">
    <cfRule type="expression" dxfId="2" priority="90">
      <formula>#REF!="☑"</formula>
    </cfRule>
  </conditionalFormatting>
  <conditionalFormatting sqref="K69">
    <cfRule type="expression" dxfId="2" priority="82">
      <formula>#REF!="☑"</formula>
    </cfRule>
  </conditionalFormatting>
  <conditionalFormatting sqref="J70:L70">
    <cfRule type="expression" dxfId="2" priority="83">
      <formula>$M70="☑"</formula>
    </cfRule>
  </conditionalFormatting>
  <conditionalFormatting sqref="K89">
    <cfRule type="expression" dxfId="2" priority="79">
      <formula>#REF!="☑"</formula>
    </cfRule>
  </conditionalFormatting>
  <conditionalFormatting sqref="J90:L90">
    <cfRule type="expression" dxfId="2" priority="80">
      <formula>$M90="☑"</formula>
    </cfRule>
  </conditionalFormatting>
  <conditionalFormatting sqref="K102">
    <cfRule type="expression" dxfId="2" priority="76">
      <formula>#REF!="☑"</formula>
    </cfRule>
  </conditionalFormatting>
  <conditionalFormatting sqref="J103:L103">
    <cfRule type="expression" dxfId="2" priority="77">
      <formula>$M103="☑"</formula>
    </cfRule>
  </conditionalFormatting>
  <conditionalFormatting sqref="M10 N10:N12 M24:N24 K13:N14 M15:N17 K11:M12">
    <cfRule type="expression" dxfId="2" priority="178">
      <formula>#REF!="☑"</formula>
    </cfRule>
  </conditionalFormatting>
  <conditionalFormatting sqref="J17:L17 J24:L24">
    <cfRule type="expression" dxfId="2" priority="175">
      <formula>$M17="☑"</formula>
    </cfRule>
  </conditionalFormatting>
  <conditionalFormatting sqref="K33:N35 M36:N38">
    <cfRule type="expression" dxfId="2" priority="95">
      <formula>#REF!="☑"</formula>
    </cfRule>
  </conditionalFormatting>
  <conditionalFormatting sqref="K52:N54 M55:N57">
    <cfRule type="expression" dxfId="2" priority="87">
      <formula>#REF!="☑"</formula>
    </cfRule>
  </conditionalFormatting>
  <conditionalFormatting sqref="K65:N67 M68:N70">
    <cfRule type="expression" dxfId="2" priority="84">
      <formula>#REF!="☑"</formula>
    </cfRule>
  </conditionalFormatting>
  <conditionalFormatting sqref="K85:N87 M88:N90">
    <cfRule type="expression" dxfId="2" priority="81">
      <formula>#REF!="☑"</formula>
    </cfRule>
  </conditionalFormatting>
  <conditionalFormatting sqref="K98:N100 M101:N103">
    <cfRule type="expression" dxfId="2" priority="78">
      <formula>#REF!="☑"</formula>
    </cfRule>
  </conditionalFormatting>
  <dataValidations count="1">
    <dataValidation type="list" allowBlank="1" showInputMessage="1" showErrorMessage="1" sqref="M16 M17 M22 M25 M30 M31 M37 M38 M43 M44 M45 M50 M51 M56 M57 M62 M63 M64 M69 M70 M75 M76 M81 M82 M89 M90 M95 M96 M102 M103 M108 I110 M18:M19 M20:M21 M23:M24 M26:M27 M28:M29 M39:M40 M41:M42 M46:M47 M48:M49 M58:M59 M60:M61 M71:M72 M73:M74 M77:M78 M79:M80 M91:M92 M93:M94 M104:M105 M106:M107 M109:M114">
      <formula1>"☑,□"</formula1>
    </dataValidation>
  </dataValidations>
  <printOptions horizontalCentered="1"/>
  <pageMargins left="0.393055555555556" right="0.393055555555556" top="0.196527777777778" bottom="0.393055555555556" header="0.314583333333333" footer="0.196527777777778"/>
  <pageSetup paperSize="9" scale="68" fitToHeight="0" orientation="portrait" horizontalDpi="600"/>
  <headerFooter/>
  <rowBreaks count="2" manualBreakCount="2">
    <brk id="44" max="14" man="1"/>
    <brk id="84" max="14" man="1"/>
  </rowBreak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P131"/>
  <sheetViews>
    <sheetView showGridLines="0" zoomScale="90" zoomScaleNormal="90" zoomScaleSheetLayoutView="80" topLeftCell="A11" workbookViewId="0">
      <selection activeCell="Q25" sqref="Q25"/>
    </sheetView>
  </sheetViews>
  <sheetFormatPr defaultColWidth="14.5673076923077" defaultRowHeight="30" customHeight="1"/>
  <cols>
    <col min="1" max="1" width="6.49038461538461" style="2" customWidth="1"/>
    <col min="2" max="2" width="5.33653846153846" style="2" customWidth="1"/>
    <col min="3" max="3" width="12.2596153846154" style="2" customWidth="1"/>
    <col min="4" max="4" width="6.49038461538461" style="2" customWidth="1"/>
    <col min="5" max="5" width="15.7211538461538" style="3" customWidth="1"/>
    <col min="6" max="6" width="29.5673076923077" style="4" customWidth="1"/>
    <col min="7" max="9" width="6.49038461538461" style="2" customWidth="1"/>
    <col min="10" max="10" width="14.5673076923077" style="2" customWidth="1"/>
    <col min="11" max="11" width="10.0961538461538" style="2" customWidth="1"/>
    <col min="12" max="12" width="14.5673076923077" style="2" customWidth="1"/>
    <col min="13" max="13" width="5.33653846153846" style="5" customWidth="1"/>
    <col min="14" max="14" width="12.2596153846154" style="2" customWidth="1"/>
    <col min="15" max="15" width="5.33653846153846" style="2" customWidth="1"/>
    <col min="16" max="16" width="6.49038461538461" style="2" customWidth="1"/>
    <col min="17" max="16384" width="14.5673076923077" style="2"/>
  </cols>
  <sheetData>
    <row r="1" customHeight="1" spans="2:2">
      <c r="B1" s="6" t="s">
        <v>99</v>
      </c>
    </row>
    <row r="2" ht="70" customHeight="1"/>
    <row r="3" customHeight="1" spans="1:15">
      <c r="A3" s="7"/>
      <c r="B3" s="8"/>
      <c r="C3" s="9"/>
      <c r="D3" s="9"/>
      <c r="E3" s="20"/>
      <c r="F3" s="21"/>
      <c r="G3" s="9"/>
      <c r="H3" s="9"/>
      <c r="I3" s="9"/>
      <c r="J3" s="9"/>
      <c r="K3" s="9"/>
      <c r="L3" s="9"/>
      <c r="M3" s="55"/>
      <c r="N3" s="9"/>
      <c r="O3" s="9"/>
    </row>
    <row r="4" customHeight="1" spans="2:15">
      <c r="B4" s="9"/>
      <c r="C4" s="9"/>
      <c r="D4" s="9"/>
      <c r="E4" s="20"/>
      <c r="F4" s="21"/>
      <c r="G4" s="9"/>
      <c r="H4" s="9"/>
      <c r="I4" s="9"/>
      <c r="J4" s="9"/>
      <c r="K4" s="9"/>
      <c r="L4" s="9"/>
      <c r="M4" s="55"/>
      <c r="N4" s="9"/>
      <c r="O4" s="9"/>
    </row>
    <row r="5" customHeight="1" spans="2:15">
      <c r="B5" s="9"/>
      <c r="C5" s="9"/>
      <c r="D5" s="10"/>
      <c r="E5" s="22"/>
      <c r="F5" s="23"/>
      <c r="G5" s="10"/>
      <c r="H5" s="10"/>
      <c r="I5" s="10"/>
      <c r="J5" s="10"/>
      <c r="K5" s="10"/>
      <c r="L5" s="10"/>
      <c r="M5" s="56"/>
      <c r="N5" s="10"/>
      <c r="O5" s="9"/>
    </row>
    <row r="6" customHeight="1" spans="2:15">
      <c r="B6" s="9"/>
      <c r="C6" s="9"/>
      <c r="D6" s="9"/>
      <c r="E6" s="20"/>
      <c r="F6" s="21"/>
      <c r="G6" s="9"/>
      <c r="H6" s="9"/>
      <c r="I6" s="9"/>
      <c r="J6" s="9"/>
      <c r="K6" s="9"/>
      <c r="L6" s="9"/>
      <c r="M6" s="55"/>
      <c r="N6" s="9"/>
      <c r="O6" s="9"/>
    </row>
    <row r="7" customHeight="1" spans="2:15">
      <c r="B7" s="9"/>
      <c r="C7" s="9"/>
      <c r="D7" s="9"/>
      <c r="E7" s="20"/>
      <c r="F7" s="21"/>
      <c r="G7" s="9"/>
      <c r="H7" s="9"/>
      <c r="I7" s="9"/>
      <c r="J7" s="9"/>
      <c r="K7" s="9"/>
      <c r="L7" s="9"/>
      <c r="M7" s="55"/>
      <c r="N7" s="9"/>
      <c r="O7" s="9"/>
    </row>
    <row r="8" ht="24.95" customHeight="1" spans="2:15">
      <c r="B8" s="9"/>
      <c r="C8" s="9"/>
      <c r="D8" s="11"/>
      <c r="E8" s="24"/>
      <c r="F8" s="25"/>
      <c r="G8" s="11"/>
      <c r="H8" s="11"/>
      <c r="I8" s="11"/>
      <c r="J8" s="11"/>
      <c r="K8" s="11"/>
      <c r="L8" s="11"/>
      <c r="M8" s="57"/>
      <c r="N8" s="11"/>
      <c r="O8" s="9"/>
    </row>
    <row r="9" ht="24.95" customHeight="1" spans="2:15">
      <c r="B9" s="9"/>
      <c r="C9" s="9"/>
      <c r="D9" s="11"/>
      <c r="E9" s="24"/>
      <c r="F9" s="26"/>
      <c r="G9" s="26"/>
      <c r="H9" s="11"/>
      <c r="I9" s="11"/>
      <c r="J9" s="51"/>
      <c r="K9" s="11"/>
      <c r="L9" s="11"/>
      <c r="M9" s="57"/>
      <c r="N9" s="11"/>
      <c r="O9" s="9"/>
    </row>
    <row r="10" customHeight="1" spans="2:15">
      <c r="B10" s="9"/>
      <c r="C10" s="9"/>
      <c r="D10" s="9"/>
      <c r="E10" s="24"/>
      <c r="F10" s="25"/>
      <c r="G10" s="11"/>
      <c r="H10" s="11"/>
      <c r="I10" s="11"/>
      <c r="J10" s="11"/>
      <c r="K10" s="11"/>
      <c r="L10" s="11"/>
      <c r="M10" s="57"/>
      <c r="N10" s="58"/>
      <c r="O10" s="9"/>
    </row>
    <row r="11" ht="27" customHeight="1" spans="2:15">
      <c r="B11" s="1"/>
      <c r="C11" s="1"/>
      <c r="D11" s="1"/>
      <c r="E11" s="12"/>
      <c r="F11" s="14"/>
      <c r="G11" s="1"/>
      <c r="H11" s="1"/>
      <c r="I11" s="1"/>
      <c r="J11" s="1"/>
      <c r="K11" s="52"/>
      <c r="L11" s="52"/>
      <c r="M11" s="59"/>
      <c r="N11" s="54"/>
      <c r="O11" s="15"/>
    </row>
    <row r="12" ht="27" customHeight="1" spans="2:15">
      <c r="B12" s="1"/>
      <c r="C12" s="1"/>
      <c r="D12" s="1"/>
      <c r="E12" s="12"/>
      <c r="F12" s="14"/>
      <c r="G12" s="1"/>
      <c r="H12" s="1"/>
      <c r="I12" s="1"/>
      <c r="J12" s="1"/>
      <c r="K12" s="52"/>
      <c r="L12" s="52"/>
      <c r="M12" s="59"/>
      <c r="N12" s="54"/>
      <c r="O12" s="15"/>
    </row>
    <row r="13" ht="21" customHeight="1" spans="2:15">
      <c r="B13" s="1"/>
      <c r="C13" s="1"/>
      <c r="D13" s="1"/>
      <c r="E13" s="12"/>
      <c r="F13" s="14"/>
      <c r="G13" s="1"/>
      <c r="H13" s="1"/>
      <c r="I13" s="1"/>
      <c r="J13" s="1"/>
      <c r="K13" s="52"/>
      <c r="L13" s="52"/>
      <c r="M13" s="59"/>
      <c r="N13" s="54"/>
      <c r="O13" s="15"/>
    </row>
    <row r="14" ht="19" customHeight="1" spans="2:15">
      <c r="B14" s="1"/>
      <c r="C14" s="1" t="s">
        <v>26</v>
      </c>
      <c r="D14" s="1"/>
      <c r="E14" s="1"/>
      <c r="F14" s="1"/>
      <c r="G14" s="1"/>
      <c r="H14" s="1"/>
      <c r="I14" s="1"/>
      <c r="J14" s="1"/>
      <c r="K14" s="52"/>
      <c r="L14" s="52"/>
      <c r="M14" s="59"/>
      <c r="N14" s="54"/>
      <c r="O14" s="15"/>
    </row>
    <row r="15" ht="19" customHeight="1" spans="2:15">
      <c r="B15" s="1"/>
      <c r="C15" s="12" t="s">
        <v>27</v>
      </c>
      <c r="D15" s="13" t="e">
        <f>#REF!</f>
        <v>#REF!</v>
      </c>
      <c r="E15" s="13"/>
      <c r="F15" s="13"/>
      <c r="G15" s="1"/>
      <c r="H15" s="1"/>
      <c r="I15" s="1"/>
      <c r="J15" s="53"/>
      <c r="K15" s="53"/>
      <c r="L15" s="53"/>
      <c r="M15" s="59"/>
      <c r="N15" s="54"/>
      <c r="O15" s="15"/>
    </row>
    <row r="16" ht="19" customHeight="1" spans="2:15">
      <c r="B16" s="1"/>
      <c r="C16" s="12" t="s">
        <v>28</v>
      </c>
      <c r="D16" s="14" t="s">
        <v>100</v>
      </c>
      <c r="E16" s="1"/>
      <c r="F16" s="27"/>
      <c r="G16" s="28" t="s">
        <v>30</v>
      </c>
      <c r="H16" s="15"/>
      <c r="I16" s="15"/>
      <c r="J16" s="15"/>
      <c r="K16" s="54"/>
      <c r="L16" s="1"/>
      <c r="M16" s="60"/>
      <c r="N16" s="54"/>
      <c r="O16" s="15"/>
    </row>
    <row r="17" ht="20" customHeight="1" spans="2:15">
      <c r="B17" s="1"/>
      <c r="C17" s="15"/>
      <c r="D17" s="15"/>
      <c r="E17" s="29"/>
      <c r="F17" s="30"/>
      <c r="G17" s="31"/>
      <c r="H17" s="30"/>
      <c r="I17" s="30"/>
      <c r="J17" s="54"/>
      <c r="K17" s="54"/>
      <c r="L17" s="54"/>
      <c r="M17" s="59"/>
      <c r="N17" s="54"/>
      <c r="O17" s="15"/>
    </row>
    <row r="18" ht="37" customHeight="1" spans="2:15">
      <c r="B18" s="1"/>
      <c r="C18" s="18"/>
      <c r="D18" s="18"/>
      <c r="E18" s="42"/>
      <c r="F18" s="43" t="s">
        <v>101</v>
      </c>
      <c r="G18" s="44" t="s">
        <v>102</v>
      </c>
      <c r="H18" s="45"/>
      <c r="I18" s="45"/>
      <c r="J18" s="45"/>
      <c r="K18" s="45"/>
      <c r="L18" s="45"/>
      <c r="M18" s="45"/>
      <c r="N18" s="45"/>
      <c r="O18" s="15"/>
    </row>
    <row r="19" ht="37" customHeight="1" spans="2:15">
      <c r="B19" s="1"/>
      <c r="C19" s="19"/>
      <c r="D19" s="19"/>
      <c r="E19" s="46"/>
      <c r="F19" s="43"/>
      <c r="G19" s="47" t="s">
        <v>103</v>
      </c>
      <c r="H19" s="48"/>
      <c r="I19" s="48"/>
      <c r="J19" s="48"/>
      <c r="K19" s="48"/>
      <c r="L19" s="48"/>
      <c r="M19" s="48"/>
      <c r="N19" s="48"/>
      <c r="O19" s="15"/>
    </row>
    <row r="20" ht="37" customHeight="1" spans="2:15">
      <c r="B20" s="1"/>
      <c r="C20" s="19"/>
      <c r="D20" s="19"/>
      <c r="E20" s="46"/>
      <c r="F20" s="43"/>
      <c r="G20" s="47" t="s">
        <v>104</v>
      </c>
      <c r="H20" s="48"/>
      <c r="I20" s="48"/>
      <c r="J20" s="48"/>
      <c r="K20" s="48"/>
      <c r="L20" s="48"/>
      <c r="M20" s="48"/>
      <c r="N20" s="48"/>
      <c r="O20" s="15"/>
    </row>
    <row r="21" ht="37" customHeight="1" spans="2:15">
      <c r="B21" s="1"/>
      <c r="C21" s="19"/>
      <c r="D21" s="19"/>
      <c r="E21" s="46"/>
      <c r="F21" s="43"/>
      <c r="G21" s="47" t="s">
        <v>105</v>
      </c>
      <c r="H21" s="48"/>
      <c r="I21" s="48"/>
      <c r="J21" s="48"/>
      <c r="K21" s="48"/>
      <c r="L21" s="48"/>
      <c r="M21" s="48"/>
      <c r="N21" s="48"/>
      <c r="O21" s="15"/>
    </row>
    <row r="22" ht="37" customHeight="1" spans="2:15">
      <c r="B22" s="1"/>
      <c r="C22" s="19"/>
      <c r="D22" s="19"/>
      <c r="E22" s="46"/>
      <c r="F22" s="43"/>
      <c r="G22" s="47" t="s">
        <v>106</v>
      </c>
      <c r="H22" s="48"/>
      <c r="I22" s="48"/>
      <c r="J22" s="48"/>
      <c r="K22" s="48"/>
      <c r="L22" s="48"/>
      <c r="M22" s="48"/>
      <c r="N22" s="48"/>
      <c r="O22" s="15"/>
    </row>
    <row r="23" ht="12" customHeight="1" spans="2:15">
      <c r="B23" s="1"/>
      <c r="C23" s="1"/>
      <c r="D23" s="1"/>
      <c r="E23" s="39"/>
      <c r="F23" s="40"/>
      <c r="G23" s="41"/>
      <c r="H23" s="41"/>
      <c r="I23" s="41"/>
      <c r="J23" s="41"/>
      <c r="K23" s="41"/>
      <c r="L23" s="41"/>
      <c r="M23" s="41"/>
      <c r="N23" s="41"/>
      <c r="O23" s="15"/>
    </row>
    <row r="24" ht="12" customHeight="1" spans="2:15">
      <c r="B24" s="1"/>
      <c r="C24" s="1"/>
      <c r="D24" s="1"/>
      <c r="E24" s="39"/>
      <c r="F24" s="39"/>
      <c r="G24" s="1"/>
      <c r="H24" s="1"/>
      <c r="I24" s="1"/>
      <c r="J24" s="53"/>
      <c r="K24" s="53"/>
      <c r="L24" s="53"/>
      <c r="M24" s="59"/>
      <c r="N24" s="54"/>
      <c r="O24" s="15"/>
    </row>
    <row r="25" ht="27" customHeight="1" spans="2:15">
      <c r="B25" s="1"/>
      <c r="C25" s="15"/>
      <c r="D25" s="15"/>
      <c r="E25" s="29"/>
      <c r="F25" s="30"/>
      <c r="G25" s="28" t="s">
        <v>30</v>
      </c>
      <c r="H25" s="30"/>
      <c r="I25" s="30"/>
      <c r="J25" s="54"/>
      <c r="K25" s="54"/>
      <c r="L25" s="54"/>
      <c r="M25" s="59"/>
      <c r="N25" s="54"/>
      <c r="O25" s="15"/>
    </row>
    <row r="26" ht="37" customHeight="1" spans="2:15">
      <c r="B26" s="1"/>
      <c r="C26" s="18"/>
      <c r="D26" s="18"/>
      <c r="E26" s="42"/>
      <c r="F26" s="43" t="s">
        <v>75</v>
      </c>
      <c r="G26" s="44" t="s">
        <v>76</v>
      </c>
      <c r="H26" s="45"/>
      <c r="I26" s="45"/>
      <c r="J26" s="45"/>
      <c r="K26" s="45"/>
      <c r="L26" s="45"/>
      <c r="M26" s="45"/>
      <c r="N26" s="45"/>
      <c r="O26" s="15"/>
    </row>
    <row r="27" ht="37" customHeight="1" spans="2:15">
      <c r="B27" s="1"/>
      <c r="C27" s="19"/>
      <c r="D27" s="19"/>
      <c r="E27" s="46"/>
      <c r="F27" s="43"/>
      <c r="G27" s="47" t="s">
        <v>77</v>
      </c>
      <c r="H27" s="48"/>
      <c r="I27" s="48"/>
      <c r="J27" s="48"/>
      <c r="K27" s="48"/>
      <c r="L27" s="48"/>
      <c r="M27" s="48"/>
      <c r="N27" s="48"/>
      <c r="O27" s="15"/>
    </row>
    <row r="28" ht="37" customHeight="1" spans="2:15">
      <c r="B28" s="1"/>
      <c r="C28" s="19"/>
      <c r="D28" s="19"/>
      <c r="E28" s="46"/>
      <c r="F28" s="43"/>
      <c r="G28" s="47" t="s">
        <v>78</v>
      </c>
      <c r="H28" s="48"/>
      <c r="I28" s="48"/>
      <c r="J28" s="48"/>
      <c r="K28" s="48"/>
      <c r="L28" s="48"/>
      <c r="M28" s="48"/>
      <c r="N28" s="48"/>
      <c r="O28" s="15"/>
    </row>
    <row r="29" ht="37" customHeight="1" spans="2:15">
      <c r="B29" s="1"/>
      <c r="C29" s="19"/>
      <c r="D29" s="19"/>
      <c r="E29" s="46"/>
      <c r="F29" s="43"/>
      <c r="G29" s="47" t="s">
        <v>79</v>
      </c>
      <c r="H29" s="48"/>
      <c r="I29" s="48"/>
      <c r="J29" s="48"/>
      <c r="K29" s="48"/>
      <c r="L29" s="48"/>
      <c r="M29" s="48"/>
      <c r="N29" s="48"/>
      <c r="O29" s="15"/>
    </row>
    <row r="30" ht="37" customHeight="1" spans="2:15">
      <c r="B30" s="1"/>
      <c r="C30" s="19"/>
      <c r="D30" s="19"/>
      <c r="E30" s="46"/>
      <c r="F30" s="43"/>
      <c r="G30" s="47" t="s">
        <v>80</v>
      </c>
      <c r="H30" s="48"/>
      <c r="I30" s="48"/>
      <c r="J30" s="48"/>
      <c r="K30" s="48"/>
      <c r="L30" s="48"/>
      <c r="M30" s="48"/>
      <c r="N30" s="48"/>
      <c r="O30" s="15"/>
    </row>
    <row r="31" ht="18" customHeight="1" spans="2:15">
      <c r="B31" s="1"/>
      <c r="C31" s="19"/>
      <c r="D31" s="19"/>
      <c r="E31" s="46"/>
      <c r="F31" s="43"/>
      <c r="G31" s="47" t="s">
        <v>81</v>
      </c>
      <c r="H31" s="48"/>
      <c r="I31" s="48"/>
      <c r="J31" s="48"/>
      <c r="K31" s="48"/>
      <c r="L31" s="48"/>
      <c r="M31" s="48"/>
      <c r="N31" s="48"/>
      <c r="O31" s="15"/>
    </row>
    <row r="32" ht="15" customHeight="1" spans="2:15">
      <c r="B32" s="1"/>
      <c r="C32" s="1"/>
      <c r="D32" s="1"/>
      <c r="E32" s="12"/>
      <c r="F32" s="14"/>
      <c r="G32" s="1"/>
      <c r="H32" s="1"/>
      <c r="I32" s="1"/>
      <c r="J32" s="53"/>
      <c r="K32" s="53"/>
      <c r="L32" s="53"/>
      <c r="M32" s="59"/>
      <c r="N32" s="54"/>
      <c r="O32" s="15"/>
    </row>
    <row r="33" ht="7" customHeight="1" spans="2:15">
      <c r="B33" s="1"/>
      <c r="C33" s="1"/>
      <c r="D33" s="1"/>
      <c r="E33" s="12"/>
      <c r="F33" s="14"/>
      <c r="G33" s="1"/>
      <c r="H33" s="1"/>
      <c r="I33" s="1"/>
      <c r="J33" s="1"/>
      <c r="K33" s="52"/>
      <c r="L33" s="52"/>
      <c r="M33" s="59"/>
      <c r="N33" s="54"/>
      <c r="O33" s="15"/>
    </row>
    <row r="34" ht="21" customHeight="1" spans="2:15">
      <c r="B34" s="1"/>
      <c r="C34" s="1"/>
      <c r="D34" s="1"/>
      <c r="E34" s="12"/>
      <c r="F34" s="14"/>
      <c r="G34" s="1"/>
      <c r="H34" s="1"/>
      <c r="I34" s="1"/>
      <c r="J34" s="1"/>
      <c r="K34" s="52"/>
      <c r="L34" s="52"/>
      <c r="M34" s="59"/>
      <c r="N34" s="54"/>
      <c r="O34" s="15"/>
    </row>
    <row r="35" ht="22" customHeight="1" spans="2:15">
      <c r="B35" s="1"/>
      <c r="C35" s="1"/>
      <c r="D35" s="1"/>
      <c r="E35" s="12"/>
      <c r="F35" s="14"/>
      <c r="G35" s="1"/>
      <c r="H35" s="1"/>
      <c r="I35" s="1"/>
      <c r="J35" s="1"/>
      <c r="K35" s="52"/>
      <c r="L35" s="52"/>
      <c r="M35" s="59"/>
      <c r="N35" s="54"/>
      <c r="O35" s="15"/>
    </row>
    <row r="36" ht="20" customHeight="1" spans="2:15">
      <c r="B36" s="1"/>
      <c r="C36" s="1" t="s">
        <v>43</v>
      </c>
      <c r="D36" s="1"/>
      <c r="E36" s="1"/>
      <c r="F36" s="1"/>
      <c r="G36" s="1"/>
      <c r="H36" s="1"/>
      <c r="I36" s="1"/>
      <c r="J36" s="1"/>
      <c r="K36" s="52"/>
      <c r="L36" s="52"/>
      <c r="M36" s="59"/>
      <c r="N36" s="54"/>
      <c r="O36" s="15"/>
    </row>
    <row r="37" ht="19" customHeight="1" spans="2:15">
      <c r="B37" s="1"/>
      <c r="C37" s="12" t="s">
        <v>27</v>
      </c>
      <c r="D37" s="13" t="e">
        <f>D15+1</f>
        <v>#REF!</v>
      </c>
      <c r="E37" s="13"/>
      <c r="F37" s="13"/>
      <c r="G37" s="1"/>
      <c r="H37" s="1"/>
      <c r="I37" s="1"/>
      <c r="J37" s="53"/>
      <c r="K37" s="53"/>
      <c r="L37" s="53"/>
      <c r="M37" s="59"/>
      <c r="N37" s="54"/>
      <c r="O37" s="15"/>
    </row>
    <row r="38" ht="19" customHeight="1" spans="2:15">
      <c r="B38" s="1"/>
      <c r="C38" s="12" t="s">
        <v>28</v>
      </c>
      <c r="D38" s="14" t="s">
        <v>107</v>
      </c>
      <c r="E38" s="1"/>
      <c r="F38" s="27"/>
      <c r="G38" s="28" t="s">
        <v>30</v>
      </c>
      <c r="H38" s="15"/>
      <c r="I38" s="15"/>
      <c r="J38" s="15"/>
      <c r="K38" s="54"/>
      <c r="L38" s="1"/>
      <c r="M38" s="60"/>
      <c r="N38" s="54"/>
      <c r="O38" s="15"/>
    </row>
    <row r="39" ht="16" customHeight="1" spans="2:15">
      <c r="B39" s="1"/>
      <c r="C39" s="15"/>
      <c r="D39" s="15"/>
      <c r="E39" s="29"/>
      <c r="F39" s="30"/>
      <c r="G39" s="31"/>
      <c r="H39" s="30"/>
      <c r="I39" s="30"/>
      <c r="J39" s="54"/>
      <c r="K39" s="54"/>
      <c r="L39" s="54"/>
      <c r="M39" s="59"/>
      <c r="N39" s="54"/>
      <c r="O39" s="15"/>
    </row>
    <row r="40" ht="37" customHeight="1" spans="2:15">
      <c r="B40" s="1"/>
      <c r="C40" s="18"/>
      <c r="D40" s="18"/>
      <c r="E40" s="42"/>
      <c r="F40" s="43" t="s">
        <v>84</v>
      </c>
      <c r="G40" s="44" t="s">
        <v>85</v>
      </c>
      <c r="H40" s="45"/>
      <c r="I40" s="45"/>
      <c r="J40" s="45"/>
      <c r="K40" s="45"/>
      <c r="L40" s="45"/>
      <c r="M40" s="45"/>
      <c r="N40" s="45"/>
      <c r="O40" s="15"/>
    </row>
    <row r="41" ht="37" customHeight="1" spans="2:15">
      <c r="B41" s="1"/>
      <c r="C41" s="19"/>
      <c r="D41" s="19"/>
      <c r="E41" s="46"/>
      <c r="F41" s="43"/>
      <c r="G41" s="47" t="s">
        <v>86</v>
      </c>
      <c r="H41" s="48"/>
      <c r="I41" s="48"/>
      <c r="J41" s="48"/>
      <c r="K41" s="48"/>
      <c r="L41" s="48"/>
      <c r="M41" s="48"/>
      <c r="N41" s="48"/>
      <c r="O41" s="15"/>
    </row>
    <row r="42" ht="37" customHeight="1" spans="2:15">
      <c r="B42" s="1"/>
      <c r="C42" s="19"/>
      <c r="D42" s="19"/>
      <c r="E42" s="46"/>
      <c r="F42" s="43"/>
      <c r="G42" s="47" t="s">
        <v>87</v>
      </c>
      <c r="H42" s="48"/>
      <c r="I42" s="48"/>
      <c r="J42" s="48"/>
      <c r="K42" s="48"/>
      <c r="L42" s="48"/>
      <c r="M42" s="48"/>
      <c r="N42" s="48"/>
      <c r="O42" s="15"/>
    </row>
    <row r="43" ht="37" customHeight="1" spans="2:15">
      <c r="B43" s="1"/>
      <c r="C43" s="19"/>
      <c r="D43" s="19"/>
      <c r="E43" s="46"/>
      <c r="F43" s="43"/>
      <c r="G43" s="47" t="s">
        <v>88</v>
      </c>
      <c r="H43" s="48"/>
      <c r="I43" s="48"/>
      <c r="J43" s="48"/>
      <c r="K43" s="48"/>
      <c r="L43" s="48"/>
      <c r="M43" s="48"/>
      <c r="N43" s="48"/>
      <c r="O43" s="15"/>
    </row>
    <row r="44" ht="37" customHeight="1" spans="2:15">
      <c r="B44" s="1"/>
      <c r="C44" s="19"/>
      <c r="D44" s="19"/>
      <c r="E44" s="46"/>
      <c r="F44" s="43"/>
      <c r="G44" s="47" t="s">
        <v>89</v>
      </c>
      <c r="H44" s="48"/>
      <c r="I44" s="48"/>
      <c r="J44" s="48"/>
      <c r="K44" s="48"/>
      <c r="L44" s="48"/>
      <c r="M44" s="48"/>
      <c r="N44" s="48"/>
      <c r="O44" s="15"/>
    </row>
    <row r="45" ht="16" customHeight="1" spans="2:15">
      <c r="B45" s="1"/>
      <c r="C45" s="1"/>
      <c r="D45" s="1"/>
      <c r="E45" s="39"/>
      <c r="F45" s="40"/>
      <c r="G45" s="41"/>
      <c r="H45" s="41"/>
      <c r="I45" s="41"/>
      <c r="J45" s="41"/>
      <c r="K45" s="41"/>
      <c r="L45" s="41"/>
      <c r="M45" s="41"/>
      <c r="N45" s="41"/>
      <c r="O45" s="15"/>
    </row>
    <row r="46" ht="16" customHeight="1" spans="2:15">
      <c r="B46" s="1"/>
      <c r="C46" s="1"/>
      <c r="D46" s="1"/>
      <c r="E46" s="39"/>
      <c r="F46" s="39"/>
      <c r="G46" s="1"/>
      <c r="H46" s="1"/>
      <c r="I46" s="1"/>
      <c r="J46" s="53"/>
      <c r="K46" s="53"/>
      <c r="L46" s="53"/>
      <c r="M46" s="59"/>
      <c r="N46" s="54"/>
      <c r="O46" s="15"/>
    </row>
    <row r="47" ht="25" customHeight="1" spans="2:15">
      <c r="B47" s="1"/>
      <c r="C47" s="1"/>
      <c r="D47" s="1"/>
      <c r="E47" s="12"/>
      <c r="F47" s="14"/>
      <c r="G47" s="1"/>
      <c r="H47" s="1"/>
      <c r="I47" s="1"/>
      <c r="J47" s="1"/>
      <c r="K47" s="52"/>
      <c r="L47" s="52"/>
      <c r="M47" s="59"/>
      <c r="N47" s="54"/>
      <c r="O47" s="15"/>
    </row>
    <row r="48" ht="20" customHeight="1" spans="2:15">
      <c r="B48" s="1"/>
      <c r="C48" s="1"/>
      <c r="D48" s="1"/>
      <c r="E48" s="12"/>
      <c r="F48" s="14"/>
      <c r="G48" s="1"/>
      <c r="H48" s="1"/>
      <c r="I48" s="1"/>
      <c r="J48" s="1"/>
      <c r="K48" s="52"/>
      <c r="L48" s="52"/>
      <c r="M48" s="59"/>
      <c r="N48" s="54"/>
      <c r="O48" s="15"/>
    </row>
    <row r="49" ht="20" customHeight="1" spans="2:15">
      <c r="B49" s="1"/>
      <c r="C49" s="1" t="s">
        <v>58</v>
      </c>
      <c r="D49" s="1"/>
      <c r="E49" s="1"/>
      <c r="F49" s="1"/>
      <c r="G49" s="1"/>
      <c r="H49" s="1"/>
      <c r="I49" s="1"/>
      <c r="J49" s="1"/>
      <c r="K49" s="52"/>
      <c r="L49" s="52"/>
      <c r="M49" s="59"/>
      <c r="N49" s="54"/>
      <c r="O49" s="15"/>
    </row>
    <row r="50" ht="20" customHeight="1" spans="2:15">
      <c r="B50" s="1"/>
      <c r="C50" s="12" t="s">
        <v>27</v>
      </c>
      <c r="D50" s="13" t="e">
        <f>D37+1</f>
        <v>#REF!</v>
      </c>
      <c r="E50" s="13"/>
      <c r="F50" s="13"/>
      <c r="G50" s="1"/>
      <c r="H50" s="1"/>
      <c r="I50" s="1"/>
      <c r="J50" s="53"/>
      <c r="K50" s="53"/>
      <c r="L50" s="53"/>
      <c r="M50" s="59"/>
      <c r="N50" s="54"/>
      <c r="O50" s="15"/>
    </row>
    <row r="51" ht="20" customHeight="1" spans="2:15">
      <c r="B51" s="1"/>
      <c r="C51" s="12" t="s">
        <v>28</v>
      </c>
      <c r="D51" s="14" t="s">
        <v>108</v>
      </c>
      <c r="E51" s="1"/>
      <c r="F51" s="27"/>
      <c r="G51" s="28" t="s">
        <v>30</v>
      </c>
      <c r="H51" s="15"/>
      <c r="I51" s="15"/>
      <c r="J51" s="15"/>
      <c r="K51" s="54"/>
      <c r="L51" s="1"/>
      <c r="M51" s="60"/>
      <c r="N51" s="54"/>
      <c r="O51" s="15"/>
    </row>
    <row r="52" ht="20" customHeight="1" spans="2:15">
      <c r="B52" s="1"/>
      <c r="C52" s="12"/>
      <c r="D52" s="14"/>
      <c r="E52" s="1"/>
      <c r="F52" s="27"/>
      <c r="G52" s="62"/>
      <c r="H52" s="15"/>
      <c r="I52" s="15"/>
      <c r="J52" s="15"/>
      <c r="K52" s="54"/>
      <c r="L52" s="1"/>
      <c r="M52" s="60"/>
      <c r="N52" s="54"/>
      <c r="O52" s="15"/>
    </row>
    <row r="53" ht="37" customHeight="1" spans="2:15">
      <c r="B53" s="1"/>
      <c r="C53" s="18"/>
      <c r="D53" s="18"/>
      <c r="E53" s="42"/>
      <c r="F53" s="43" t="s">
        <v>92</v>
      </c>
      <c r="G53" s="44" t="s">
        <v>109</v>
      </c>
      <c r="H53" s="45"/>
      <c r="I53" s="45"/>
      <c r="J53" s="45"/>
      <c r="K53" s="45"/>
      <c r="L53" s="45"/>
      <c r="M53" s="45"/>
      <c r="N53" s="45"/>
      <c r="O53" s="15"/>
    </row>
    <row r="54" ht="37" customHeight="1" spans="2:15">
      <c r="B54" s="1"/>
      <c r="C54" s="19"/>
      <c r="D54" s="19"/>
      <c r="E54" s="46"/>
      <c r="F54" s="43"/>
      <c r="G54" s="47" t="s">
        <v>94</v>
      </c>
      <c r="H54" s="48"/>
      <c r="I54" s="48"/>
      <c r="J54" s="48"/>
      <c r="K54" s="48"/>
      <c r="L54" s="48"/>
      <c r="M54" s="48"/>
      <c r="N54" s="48"/>
      <c r="O54" s="15"/>
    </row>
    <row r="55" ht="37" customHeight="1" spans="2:15">
      <c r="B55" s="1"/>
      <c r="C55" s="19"/>
      <c r="D55" s="19"/>
      <c r="E55" s="46"/>
      <c r="F55" s="43"/>
      <c r="G55" s="47" t="s">
        <v>95</v>
      </c>
      <c r="H55" s="48"/>
      <c r="I55" s="48"/>
      <c r="J55" s="48"/>
      <c r="K55" s="48"/>
      <c r="L55" s="48"/>
      <c r="M55" s="48"/>
      <c r="N55" s="48"/>
      <c r="O55" s="15"/>
    </row>
    <row r="56" ht="37" customHeight="1" spans="2:15">
      <c r="B56" s="1"/>
      <c r="C56" s="19"/>
      <c r="D56" s="19"/>
      <c r="E56" s="46"/>
      <c r="F56" s="43"/>
      <c r="G56" s="47" t="s">
        <v>110</v>
      </c>
      <c r="H56" s="48"/>
      <c r="I56" s="48"/>
      <c r="J56" s="48"/>
      <c r="K56" s="48"/>
      <c r="L56" s="48"/>
      <c r="M56" s="48"/>
      <c r="N56" s="48"/>
      <c r="O56" s="15"/>
    </row>
    <row r="57" ht="37" customHeight="1" spans="2:15">
      <c r="B57" s="1"/>
      <c r="C57" s="19"/>
      <c r="D57" s="19"/>
      <c r="E57" s="46"/>
      <c r="F57" s="43"/>
      <c r="G57" s="47" t="s">
        <v>111</v>
      </c>
      <c r="H57" s="48"/>
      <c r="I57" s="48"/>
      <c r="J57" s="48"/>
      <c r="K57" s="48"/>
      <c r="L57" s="48"/>
      <c r="M57" s="48"/>
      <c r="N57" s="48"/>
      <c r="O57" s="15"/>
    </row>
    <row r="58" ht="28" customHeight="1" spans="2:15">
      <c r="B58" s="1"/>
      <c r="C58" s="12"/>
      <c r="D58" s="14"/>
      <c r="E58" s="1"/>
      <c r="F58" s="27"/>
      <c r="G58" s="62"/>
      <c r="H58" s="15"/>
      <c r="I58" s="15"/>
      <c r="J58" s="15"/>
      <c r="K58" s="54"/>
      <c r="L58" s="1"/>
      <c r="M58" s="60"/>
      <c r="N58" s="54"/>
      <c r="O58" s="15"/>
    </row>
    <row r="59" ht="14" customHeight="1" spans="2:15">
      <c r="B59" s="1"/>
      <c r="C59" s="15"/>
      <c r="D59" s="15"/>
      <c r="E59" s="29"/>
      <c r="F59" s="30"/>
      <c r="G59" s="31"/>
      <c r="H59" s="30"/>
      <c r="I59" s="30"/>
      <c r="J59" s="54"/>
      <c r="K59" s="54"/>
      <c r="L59" s="54"/>
      <c r="M59" s="59"/>
      <c r="N59" s="54"/>
      <c r="O59" s="15"/>
    </row>
    <row r="60" ht="37" customHeight="1" spans="2:15">
      <c r="B60" s="1"/>
      <c r="C60" s="18"/>
      <c r="D60" s="18"/>
      <c r="E60" s="42"/>
      <c r="F60" s="43" t="s">
        <v>69</v>
      </c>
      <c r="G60" s="63" t="s">
        <v>70</v>
      </c>
      <c r="H60" s="63"/>
      <c r="I60" s="63"/>
      <c r="J60" s="63"/>
      <c r="K60" s="63"/>
      <c r="L60" s="63"/>
      <c r="M60" s="63"/>
      <c r="N60" s="63"/>
      <c r="O60" s="15"/>
    </row>
    <row r="61" ht="37" customHeight="1" spans="2:15">
      <c r="B61" s="1"/>
      <c r="C61" s="19"/>
      <c r="D61" s="19"/>
      <c r="E61" s="46"/>
      <c r="F61" s="43"/>
      <c r="G61" s="47" t="s">
        <v>71</v>
      </c>
      <c r="H61" s="48"/>
      <c r="I61" s="48"/>
      <c r="J61" s="48"/>
      <c r="K61" s="48"/>
      <c r="L61" s="48"/>
      <c r="M61" s="48"/>
      <c r="N61" s="48"/>
      <c r="O61" s="15"/>
    </row>
    <row r="62" ht="37" customHeight="1" spans="2:15">
      <c r="B62" s="1"/>
      <c r="C62" s="19"/>
      <c r="D62" s="19"/>
      <c r="E62" s="46"/>
      <c r="F62" s="43"/>
      <c r="G62" s="47" t="s">
        <v>72</v>
      </c>
      <c r="H62" s="48"/>
      <c r="I62" s="48"/>
      <c r="J62" s="48"/>
      <c r="K62" s="48"/>
      <c r="L62" s="48"/>
      <c r="M62" s="48"/>
      <c r="N62" s="48"/>
      <c r="O62" s="15"/>
    </row>
    <row r="63" ht="37" customHeight="1" spans="2:15">
      <c r="B63" s="1"/>
      <c r="C63" s="19"/>
      <c r="D63" s="19"/>
      <c r="E63" s="46"/>
      <c r="F63" s="43"/>
      <c r="G63" s="47" t="s">
        <v>73</v>
      </c>
      <c r="H63" s="48"/>
      <c r="I63" s="48"/>
      <c r="J63" s="48"/>
      <c r="K63" s="48"/>
      <c r="L63" s="48"/>
      <c r="M63" s="48"/>
      <c r="N63" s="48"/>
      <c r="O63" s="15"/>
    </row>
    <row r="64" ht="37" customHeight="1" spans="2:15">
      <c r="B64" s="1"/>
      <c r="C64" s="19"/>
      <c r="D64" s="19"/>
      <c r="E64" s="46"/>
      <c r="F64" s="43"/>
      <c r="G64" s="47" t="s">
        <v>74</v>
      </c>
      <c r="H64" s="48"/>
      <c r="I64" s="48"/>
      <c r="J64" s="48"/>
      <c r="K64" s="48"/>
      <c r="L64" s="48"/>
      <c r="M64" s="48"/>
      <c r="N64" s="48"/>
      <c r="O64" s="15"/>
    </row>
    <row r="65" ht="37" customHeight="1" spans="2:15">
      <c r="B65" s="1"/>
      <c r="C65" s="15"/>
      <c r="D65" s="15"/>
      <c r="E65" s="29"/>
      <c r="F65" s="64"/>
      <c r="G65" s="31"/>
      <c r="H65" s="64"/>
      <c r="I65" s="64"/>
      <c r="J65" s="54"/>
      <c r="K65" s="54"/>
      <c r="L65" s="54"/>
      <c r="M65" s="59"/>
      <c r="N65" s="52"/>
      <c r="O65" s="15"/>
    </row>
    <row r="66" ht="23" customHeight="1" spans="2:15">
      <c r="B66" s="1"/>
      <c r="C66" s="1"/>
      <c r="D66" s="1"/>
      <c r="E66" s="39"/>
      <c r="F66" s="39"/>
      <c r="G66" s="1"/>
      <c r="H66" s="1"/>
      <c r="I66" s="1"/>
      <c r="J66" s="53"/>
      <c r="K66" s="53"/>
      <c r="L66" s="53"/>
      <c r="M66" s="59"/>
      <c r="N66" s="54"/>
      <c r="O66" s="15"/>
    </row>
    <row r="67" ht="25" customHeight="1" spans="2:15">
      <c r="B67" s="1"/>
      <c r="C67" s="1"/>
      <c r="D67" s="1"/>
      <c r="E67" s="12"/>
      <c r="F67" s="14"/>
      <c r="G67" s="1"/>
      <c r="H67" s="1"/>
      <c r="I67" s="1"/>
      <c r="J67" s="1"/>
      <c r="K67" s="52"/>
      <c r="L67" s="52"/>
      <c r="M67" s="59"/>
      <c r="N67" s="54"/>
      <c r="O67" s="15"/>
    </row>
    <row r="68" ht="20" customHeight="1" spans="2:15">
      <c r="B68" s="1"/>
      <c r="C68" s="1"/>
      <c r="D68" s="1"/>
      <c r="E68" s="12"/>
      <c r="F68" s="14"/>
      <c r="G68" s="1"/>
      <c r="H68" s="1"/>
      <c r="I68" s="1"/>
      <c r="J68" s="1"/>
      <c r="K68" s="52"/>
      <c r="L68" s="52"/>
      <c r="M68" s="59"/>
      <c r="N68" s="54"/>
      <c r="O68" s="15"/>
    </row>
    <row r="69" ht="21" customHeight="1" spans="2:15">
      <c r="B69" s="1"/>
      <c r="C69" s="1" t="s">
        <v>67</v>
      </c>
      <c r="D69" s="1"/>
      <c r="E69" s="1"/>
      <c r="F69" s="1"/>
      <c r="G69" s="1"/>
      <c r="H69" s="1"/>
      <c r="I69" s="1"/>
      <c r="J69" s="1"/>
      <c r="K69" s="52"/>
      <c r="L69" s="52"/>
      <c r="M69" s="59"/>
      <c r="N69" s="54"/>
      <c r="O69" s="15"/>
    </row>
    <row r="70" ht="21" customHeight="1" spans="2:15">
      <c r="B70" s="1"/>
      <c r="C70" s="12" t="s">
        <v>27</v>
      </c>
      <c r="D70" s="13" t="e">
        <f>D50+1</f>
        <v>#REF!</v>
      </c>
      <c r="E70" s="13"/>
      <c r="F70" s="13"/>
      <c r="G70" s="1"/>
      <c r="H70" s="1"/>
      <c r="I70" s="1"/>
      <c r="J70" s="53"/>
      <c r="K70" s="53"/>
      <c r="L70" s="53"/>
      <c r="M70" s="59"/>
      <c r="N70" s="54"/>
      <c r="O70" s="15"/>
    </row>
    <row r="71" ht="21" customHeight="1" spans="2:15">
      <c r="B71" s="1"/>
      <c r="C71" s="12" t="s">
        <v>28</v>
      </c>
      <c r="D71" s="14" t="s">
        <v>112</v>
      </c>
      <c r="E71" s="1"/>
      <c r="F71" s="27"/>
      <c r="G71" s="28" t="s">
        <v>30</v>
      </c>
      <c r="H71" s="15"/>
      <c r="I71" s="15"/>
      <c r="J71" s="15"/>
      <c r="K71" s="54"/>
      <c r="L71" s="1"/>
      <c r="M71" s="60"/>
      <c r="N71" s="54"/>
      <c r="O71" s="15"/>
    </row>
    <row r="72" ht="12" customHeight="1" spans="2:15">
      <c r="B72" s="1"/>
      <c r="C72" s="15"/>
      <c r="D72" s="15"/>
      <c r="E72" s="29"/>
      <c r="F72" s="30"/>
      <c r="G72" s="31"/>
      <c r="H72" s="30"/>
      <c r="I72" s="30"/>
      <c r="J72" s="54"/>
      <c r="K72" s="54"/>
      <c r="L72" s="54"/>
      <c r="M72" s="59"/>
      <c r="N72" s="54"/>
      <c r="O72" s="15"/>
    </row>
    <row r="73" ht="37" customHeight="1" spans="2:15">
      <c r="B73" s="1"/>
      <c r="C73" s="18"/>
      <c r="D73" s="18"/>
      <c r="E73" s="42"/>
      <c r="F73" s="43" t="s">
        <v>113</v>
      </c>
      <c r="G73" s="63" t="s">
        <v>32</v>
      </c>
      <c r="H73" s="63"/>
      <c r="I73" s="63"/>
      <c r="J73" s="63"/>
      <c r="K73" s="63"/>
      <c r="L73" s="63"/>
      <c r="M73" s="63"/>
      <c r="N73" s="63"/>
      <c r="O73" s="15"/>
    </row>
    <row r="74" ht="37" customHeight="1" spans="2:15">
      <c r="B74" s="1"/>
      <c r="C74" s="19"/>
      <c r="D74" s="19"/>
      <c r="E74" s="46"/>
      <c r="F74" s="43"/>
      <c r="G74" s="65" t="s">
        <v>33</v>
      </c>
      <c r="H74" s="65"/>
      <c r="I74" s="65"/>
      <c r="J74" s="65"/>
      <c r="K74" s="65"/>
      <c r="L74" s="65"/>
      <c r="M74" s="65"/>
      <c r="N74" s="65"/>
      <c r="O74" s="15"/>
    </row>
    <row r="75" ht="37" customHeight="1" spans="2:15">
      <c r="B75" s="1"/>
      <c r="C75" s="19"/>
      <c r="D75" s="19"/>
      <c r="E75" s="46"/>
      <c r="F75" s="43"/>
      <c r="G75" s="65" t="s">
        <v>34</v>
      </c>
      <c r="H75" s="65"/>
      <c r="I75" s="65"/>
      <c r="J75" s="65"/>
      <c r="K75" s="65"/>
      <c r="L75" s="65"/>
      <c r="M75" s="65"/>
      <c r="N75" s="65"/>
      <c r="O75" s="15"/>
    </row>
    <row r="76" ht="37" customHeight="1" spans="2:15">
      <c r="B76" s="1"/>
      <c r="C76" s="19"/>
      <c r="D76" s="19"/>
      <c r="E76" s="46"/>
      <c r="F76" s="43"/>
      <c r="G76" s="65" t="s">
        <v>35</v>
      </c>
      <c r="H76" s="65"/>
      <c r="I76" s="65"/>
      <c r="J76" s="65"/>
      <c r="K76" s="65"/>
      <c r="L76" s="65"/>
      <c r="M76" s="65"/>
      <c r="N76" s="65"/>
      <c r="O76" s="15"/>
    </row>
    <row r="77" ht="37" customHeight="1" spans="2:15">
      <c r="B77" s="1"/>
      <c r="C77" s="19"/>
      <c r="D77" s="19"/>
      <c r="E77" s="46"/>
      <c r="F77" s="43"/>
      <c r="G77" s="65" t="s">
        <v>36</v>
      </c>
      <c r="H77" s="65"/>
      <c r="I77" s="65"/>
      <c r="J77" s="65"/>
      <c r="K77" s="65"/>
      <c r="L77" s="65"/>
      <c r="M77" s="65"/>
      <c r="N77" s="65"/>
      <c r="O77" s="15"/>
    </row>
    <row r="78" ht="22" customHeight="1" spans="2:15">
      <c r="B78" s="1"/>
      <c r="C78" s="1"/>
      <c r="D78" s="1"/>
      <c r="E78" s="39"/>
      <c r="F78" s="40"/>
      <c r="G78" s="41"/>
      <c r="H78" s="41"/>
      <c r="I78" s="41"/>
      <c r="J78" s="41"/>
      <c r="K78" s="41"/>
      <c r="L78" s="41"/>
      <c r="M78" s="41"/>
      <c r="N78" s="41"/>
      <c r="O78" s="15"/>
    </row>
    <row r="79" ht="37" customHeight="1" spans="2:15">
      <c r="B79" s="1"/>
      <c r="C79" s="15"/>
      <c r="D79" s="15"/>
      <c r="E79" s="29"/>
      <c r="F79" s="30"/>
      <c r="G79" s="28" t="s">
        <v>30</v>
      </c>
      <c r="H79" s="30"/>
      <c r="I79" s="30"/>
      <c r="J79" s="54"/>
      <c r="K79" s="54"/>
      <c r="L79" s="54"/>
      <c r="M79" s="59"/>
      <c r="N79" s="54"/>
      <c r="O79" s="15"/>
    </row>
    <row r="80" ht="37" customHeight="1" spans="2:15">
      <c r="B80" s="1"/>
      <c r="C80" s="18"/>
      <c r="D80" s="18"/>
      <c r="E80" s="42"/>
      <c r="F80" s="43" t="s">
        <v>37</v>
      </c>
      <c r="G80" s="44" t="s">
        <v>38</v>
      </c>
      <c r="H80" s="45"/>
      <c r="I80" s="45"/>
      <c r="J80" s="45"/>
      <c r="K80" s="45"/>
      <c r="L80" s="45"/>
      <c r="M80" s="45"/>
      <c r="N80" s="45"/>
      <c r="O80" s="15"/>
    </row>
    <row r="81" ht="37" customHeight="1" spans="2:15">
      <c r="B81" s="1"/>
      <c r="C81" s="19"/>
      <c r="D81" s="19"/>
      <c r="E81" s="46"/>
      <c r="F81" s="43"/>
      <c r="G81" s="47" t="s">
        <v>39</v>
      </c>
      <c r="H81" s="48"/>
      <c r="I81" s="48"/>
      <c r="J81" s="48"/>
      <c r="K81" s="48"/>
      <c r="L81" s="48"/>
      <c r="M81" s="48"/>
      <c r="N81" s="48"/>
      <c r="O81" s="15"/>
    </row>
    <row r="82" ht="37" customHeight="1" spans="2:15">
      <c r="B82" s="1"/>
      <c r="C82" s="19"/>
      <c r="D82" s="19"/>
      <c r="E82" s="46"/>
      <c r="F82" s="43"/>
      <c r="G82" s="47" t="s">
        <v>40</v>
      </c>
      <c r="H82" s="48"/>
      <c r="I82" s="48"/>
      <c r="J82" s="48"/>
      <c r="K82" s="48"/>
      <c r="L82" s="48"/>
      <c r="M82" s="48"/>
      <c r="N82" s="48"/>
      <c r="O82" s="15"/>
    </row>
    <row r="83" ht="37" customHeight="1" spans="2:15">
      <c r="B83" s="1"/>
      <c r="C83" s="19"/>
      <c r="D83" s="19"/>
      <c r="E83" s="46"/>
      <c r="F83" s="43"/>
      <c r="G83" s="47" t="s">
        <v>41</v>
      </c>
      <c r="H83" s="48"/>
      <c r="I83" s="48"/>
      <c r="J83" s="48"/>
      <c r="K83" s="48"/>
      <c r="L83" s="48"/>
      <c r="M83" s="48"/>
      <c r="N83" s="48"/>
      <c r="O83" s="1"/>
    </row>
    <row r="84" ht="37" customHeight="1" spans="2:14">
      <c r="B84" s="1"/>
      <c r="C84" s="19"/>
      <c r="D84" s="19"/>
      <c r="E84" s="46"/>
      <c r="F84" s="43"/>
      <c r="G84" s="47" t="s">
        <v>42</v>
      </c>
      <c r="H84" s="48"/>
      <c r="I84" s="48"/>
      <c r="J84" s="48"/>
      <c r="K84" s="48"/>
      <c r="L84" s="48"/>
      <c r="M84" s="48"/>
      <c r="N84" s="48"/>
    </row>
    <row r="85" ht="12" customHeight="1" spans="2:14">
      <c r="B85" s="1"/>
      <c r="C85" s="1"/>
      <c r="D85" s="1"/>
      <c r="E85" s="39"/>
      <c r="F85" s="73"/>
      <c r="G85" s="41"/>
      <c r="H85" s="41"/>
      <c r="I85" s="41"/>
      <c r="J85" s="41"/>
      <c r="K85" s="41"/>
      <c r="L85" s="41"/>
      <c r="M85" s="41"/>
      <c r="N85" s="41"/>
    </row>
    <row r="86" ht="25" customHeight="1" spans="2:15">
      <c r="B86" s="1"/>
      <c r="C86" s="1"/>
      <c r="D86" s="1"/>
      <c r="E86" s="12"/>
      <c r="F86" s="14"/>
      <c r="G86" s="1"/>
      <c r="H86" s="1"/>
      <c r="I86" s="1"/>
      <c r="J86" s="1"/>
      <c r="K86" s="52"/>
      <c r="L86" s="52"/>
      <c r="M86" s="59"/>
      <c r="N86" s="54"/>
      <c r="O86" s="15"/>
    </row>
    <row r="87" ht="20" customHeight="1" spans="2:15">
      <c r="B87" s="1"/>
      <c r="C87" s="1"/>
      <c r="D87" s="1"/>
      <c r="E87" s="12"/>
      <c r="F87" s="14"/>
      <c r="G87" s="1"/>
      <c r="H87" s="1"/>
      <c r="I87" s="1"/>
      <c r="J87" s="1"/>
      <c r="K87" s="52"/>
      <c r="L87" s="52"/>
      <c r="M87" s="59"/>
      <c r="N87" s="54"/>
      <c r="O87" s="15"/>
    </row>
    <row r="88" ht="21" customHeight="1" spans="2:15">
      <c r="B88" s="1"/>
      <c r="C88" s="1" t="s">
        <v>82</v>
      </c>
      <c r="D88" s="1"/>
      <c r="E88" s="1"/>
      <c r="F88" s="1"/>
      <c r="G88" s="1"/>
      <c r="H88" s="1"/>
      <c r="I88" s="1"/>
      <c r="J88" s="1"/>
      <c r="K88" s="52"/>
      <c r="L88" s="52"/>
      <c r="M88" s="59"/>
      <c r="N88" s="54"/>
      <c r="O88" s="15"/>
    </row>
    <row r="89" ht="21" customHeight="1" spans="2:15">
      <c r="B89" s="1"/>
      <c r="C89" s="12" t="s">
        <v>27</v>
      </c>
      <c r="D89" s="13" t="e">
        <f>D70+1</f>
        <v>#REF!</v>
      </c>
      <c r="E89" s="13"/>
      <c r="F89" s="13"/>
      <c r="G89" s="1"/>
      <c r="H89" s="1"/>
      <c r="I89" s="1"/>
      <c r="J89" s="53"/>
      <c r="K89" s="53"/>
      <c r="L89" s="53"/>
      <c r="M89" s="59"/>
      <c r="N89" s="54"/>
      <c r="O89" s="15"/>
    </row>
    <row r="90" ht="21" customHeight="1" spans="2:15">
      <c r="B90" s="1"/>
      <c r="C90" s="12" t="s">
        <v>28</v>
      </c>
      <c r="D90" s="14" t="s">
        <v>114</v>
      </c>
      <c r="E90" s="1"/>
      <c r="F90" s="27"/>
      <c r="G90" s="28" t="s">
        <v>30</v>
      </c>
      <c r="H90" s="15"/>
      <c r="I90" s="15"/>
      <c r="J90" s="15"/>
      <c r="K90" s="54"/>
      <c r="L90" s="1"/>
      <c r="M90" s="60"/>
      <c r="N90" s="54"/>
      <c r="O90" s="15"/>
    </row>
    <row r="91" ht="12" customHeight="1" spans="2:15">
      <c r="B91" s="1"/>
      <c r="C91" s="15"/>
      <c r="D91" s="15"/>
      <c r="E91" s="29"/>
      <c r="F91" s="30"/>
      <c r="G91" s="31"/>
      <c r="H91" s="30"/>
      <c r="I91" s="30"/>
      <c r="J91" s="54"/>
      <c r="K91" s="54"/>
      <c r="L91" s="54"/>
      <c r="M91" s="59"/>
      <c r="N91" s="54"/>
      <c r="O91" s="15"/>
    </row>
    <row r="92" ht="37" customHeight="1" spans="2:15">
      <c r="B92" s="1"/>
      <c r="C92" s="18"/>
      <c r="D92" s="18"/>
      <c r="E92" s="42"/>
      <c r="F92" s="43" t="s">
        <v>46</v>
      </c>
      <c r="G92" s="44" t="s">
        <v>47</v>
      </c>
      <c r="H92" s="45"/>
      <c r="I92" s="45"/>
      <c r="J92" s="45"/>
      <c r="K92" s="45"/>
      <c r="L92" s="45"/>
      <c r="M92" s="45"/>
      <c r="N92" s="45"/>
      <c r="O92" s="15"/>
    </row>
    <row r="93" ht="37" customHeight="1" spans="2:15">
      <c r="B93" s="1"/>
      <c r="C93" s="19"/>
      <c r="D93" s="19"/>
      <c r="E93" s="46"/>
      <c r="F93" s="43"/>
      <c r="G93" s="47" t="s">
        <v>48</v>
      </c>
      <c r="H93" s="48"/>
      <c r="I93" s="48"/>
      <c r="J93" s="48"/>
      <c r="K93" s="48"/>
      <c r="L93" s="48"/>
      <c r="M93" s="48"/>
      <c r="N93" s="48"/>
      <c r="O93" s="15"/>
    </row>
    <row r="94" ht="37" customHeight="1" spans="2:15">
      <c r="B94" s="1"/>
      <c r="C94" s="19"/>
      <c r="D94" s="19"/>
      <c r="E94" s="46"/>
      <c r="F94" s="43"/>
      <c r="G94" s="47" t="s">
        <v>49</v>
      </c>
      <c r="H94" s="48"/>
      <c r="I94" s="48"/>
      <c r="J94" s="48"/>
      <c r="K94" s="48"/>
      <c r="L94" s="48"/>
      <c r="M94" s="48"/>
      <c r="N94" s="48"/>
      <c r="O94" s="15"/>
    </row>
    <row r="95" ht="37" customHeight="1" spans="2:15">
      <c r="B95" s="1"/>
      <c r="C95" s="19"/>
      <c r="D95" s="19"/>
      <c r="E95" s="46"/>
      <c r="F95" s="43"/>
      <c r="G95" s="47" t="s">
        <v>50</v>
      </c>
      <c r="H95" s="48"/>
      <c r="I95" s="48"/>
      <c r="J95" s="48"/>
      <c r="K95" s="48"/>
      <c r="L95" s="48"/>
      <c r="M95" s="48"/>
      <c r="N95" s="48"/>
      <c r="O95" s="15"/>
    </row>
    <row r="96" ht="37" customHeight="1" spans="2:15">
      <c r="B96" s="1"/>
      <c r="C96" s="19"/>
      <c r="D96" s="19"/>
      <c r="E96" s="46"/>
      <c r="F96" s="43"/>
      <c r="G96" s="47" t="s">
        <v>51</v>
      </c>
      <c r="H96" s="48"/>
      <c r="I96" s="48"/>
      <c r="J96" s="48"/>
      <c r="K96" s="48"/>
      <c r="L96" s="48"/>
      <c r="M96" s="48"/>
      <c r="N96" s="48"/>
      <c r="O96" s="15"/>
    </row>
    <row r="97" ht="13" customHeight="1" spans="2:15">
      <c r="B97" s="1"/>
      <c r="C97" s="1"/>
      <c r="D97" s="1"/>
      <c r="E97" s="39"/>
      <c r="F97" s="40"/>
      <c r="G97" s="41"/>
      <c r="H97" s="41"/>
      <c r="I97" s="41"/>
      <c r="J97" s="41"/>
      <c r="K97" s="41"/>
      <c r="L97" s="41"/>
      <c r="M97" s="41"/>
      <c r="N97" s="41"/>
      <c r="O97" s="15"/>
    </row>
    <row r="98" ht="37" customHeight="1" spans="2:15">
      <c r="B98" s="1"/>
      <c r="C98" s="15"/>
      <c r="D98" s="15"/>
      <c r="E98" s="29"/>
      <c r="F98" s="30"/>
      <c r="G98" s="28" t="s">
        <v>30</v>
      </c>
      <c r="H98" s="30"/>
      <c r="I98" s="30"/>
      <c r="J98" s="54"/>
      <c r="K98" s="54"/>
      <c r="L98" s="54"/>
      <c r="M98" s="59"/>
      <c r="N98" s="54"/>
      <c r="O98" s="1"/>
    </row>
    <row r="99" ht="37" customHeight="1" spans="2:15">
      <c r="B99" s="1"/>
      <c r="C99" s="18"/>
      <c r="D99" s="18"/>
      <c r="E99" s="42"/>
      <c r="F99" s="43" t="s">
        <v>52</v>
      </c>
      <c r="G99" s="44" t="s">
        <v>53</v>
      </c>
      <c r="H99" s="45"/>
      <c r="I99" s="45"/>
      <c r="J99" s="45"/>
      <c r="K99" s="45"/>
      <c r="L99" s="45"/>
      <c r="M99" s="45"/>
      <c r="N99" s="45"/>
      <c r="O99" s="1"/>
    </row>
    <row r="100" ht="37" customHeight="1" spans="2:15">
      <c r="B100" s="1"/>
      <c r="C100" s="19"/>
      <c r="D100" s="19"/>
      <c r="E100" s="46"/>
      <c r="F100" s="43"/>
      <c r="G100" s="47" t="s">
        <v>54</v>
      </c>
      <c r="H100" s="48"/>
      <c r="I100" s="48"/>
      <c r="J100" s="48"/>
      <c r="K100" s="48"/>
      <c r="L100" s="48"/>
      <c r="M100" s="48"/>
      <c r="N100" s="48"/>
      <c r="O100" s="1"/>
    </row>
    <row r="101" ht="37" customHeight="1" spans="2:15">
      <c r="B101" s="1"/>
      <c r="C101" s="19"/>
      <c r="D101" s="19"/>
      <c r="E101" s="46"/>
      <c r="F101" s="43"/>
      <c r="G101" s="47" t="s">
        <v>55</v>
      </c>
      <c r="H101" s="48"/>
      <c r="I101" s="48"/>
      <c r="J101" s="48"/>
      <c r="K101" s="48"/>
      <c r="L101" s="48"/>
      <c r="M101" s="48"/>
      <c r="N101" s="48"/>
      <c r="O101" s="1"/>
    </row>
    <row r="102" ht="37" customHeight="1" spans="2:15">
      <c r="B102" s="1"/>
      <c r="C102" s="19"/>
      <c r="D102" s="19"/>
      <c r="E102" s="46"/>
      <c r="F102" s="43"/>
      <c r="G102" s="47" t="s">
        <v>56</v>
      </c>
      <c r="H102" s="48"/>
      <c r="I102" s="48"/>
      <c r="J102" s="48"/>
      <c r="K102" s="48"/>
      <c r="L102" s="48"/>
      <c r="M102" s="48"/>
      <c r="N102" s="48"/>
      <c r="O102" s="1"/>
    </row>
    <row r="103" ht="37" customHeight="1" spans="2:15">
      <c r="B103" s="1"/>
      <c r="C103" s="19"/>
      <c r="D103" s="19"/>
      <c r="E103" s="46"/>
      <c r="F103" s="43"/>
      <c r="G103" s="47" t="s">
        <v>57</v>
      </c>
      <c r="H103" s="48"/>
      <c r="I103" s="48"/>
      <c r="J103" s="48"/>
      <c r="K103" s="48"/>
      <c r="L103" s="48"/>
      <c r="M103" s="48"/>
      <c r="N103" s="48"/>
      <c r="O103" s="1"/>
    </row>
    <row r="104" ht="22" customHeight="1"/>
    <row r="105" ht="25" customHeight="1" spans="2:15">
      <c r="B105" s="1"/>
      <c r="C105" s="1"/>
      <c r="D105" s="1"/>
      <c r="E105" s="12"/>
      <c r="F105" s="14"/>
      <c r="G105" s="1"/>
      <c r="H105" s="1"/>
      <c r="I105" s="1"/>
      <c r="J105" s="1"/>
      <c r="K105" s="52"/>
      <c r="L105" s="52"/>
      <c r="M105" s="59"/>
      <c r="N105" s="54"/>
      <c r="O105" s="15"/>
    </row>
    <row r="106" ht="20" customHeight="1" spans="2:15">
      <c r="B106" s="1"/>
      <c r="C106" s="1"/>
      <c r="D106" s="1"/>
      <c r="E106" s="12"/>
      <c r="F106" s="14"/>
      <c r="G106" s="1"/>
      <c r="H106" s="1"/>
      <c r="I106" s="1"/>
      <c r="J106" s="1"/>
      <c r="K106" s="52"/>
      <c r="L106" s="52"/>
      <c r="M106" s="59"/>
      <c r="N106" s="54"/>
      <c r="O106" s="15"/>
    </row>
    <row r="107" ht="21" customHeight="1" spans="2:15">
      <c r="B107" s="1"/>
      <c r="C107" s="1" t="s">
        <v>90</v>
      </c>
      <c r="D107" s="1"/>
      <c r="E107" s="1"/>
      <c r="F107" s="1"/>
      <c r="G107" s="1"/>
      <c r="H107" s="1"/>
      <c r="I107" s="1"/>
      <c r="J107" s="1"/>
      <c r="K107" s="52"/>
      <c r="L107" s="52"/>
      <c r="M107" s="59"/>
      <c r="N107" s="54"/>
      <c r="O107" s="15"/>
    </row>
    <row r="108" ht="21" customHeight="1" spans="2:15">
      <c r="B108" s="1"/>
      <c r="C108" s="12" t="s">
        <v>27</v>
      </c>
      <c r="D108" s="13" t="e">
        <f>D89+1</f>
        <v>#REF!</v>
      </c>
      <c r="E108" s="13"/>
      <c r="F108" s="13"/>
      <c r="G108" s="1"/>
      <c r="H108" s="1"/>
      <c r="I108" s="1"/>
      <c r="J108" s="53"/>
      <c r="K108" s="53"/>
      <c r="L108" s="53"/>
      <c r="M108" s="59"/>
      <c r="N108" s="54"/>
      <c r="O108" s="15"/>
    </row>
    <row r="109" ht="21" customHeight="1" spans="2:15">
      <c r="B109" s="1"/>
      <c r="C109" s="12" t="s">
        <v>28</v>
      </c>
      <c r="D109" s="14" t="s">
        <v>115</v>
      </c>
      <c r="E109" s="1"/>
      <c r="F109" s="27"/>
      <c r="G109" s="28" t="s">
        <v>30</v>
      </c>
      <c r="H109" s="15"/>
      <c r="I109" s="15"/>
      <c r="J109" s="15"/>
      <c r="K109" s="54"/>
      <c r="L109" s="1"/>
      <c r="M109" s="60"/>
      <c r="N109" s="54"/>
      <c r="O109" s="15"/>
    </row>
    <row r="110" ht="12" customHeight="1" spans="2:15">
      <c r="B110" s="1"/>
      <c r="C110" s="15"/>
      <c r="D110" s="15"/>
      <c r="E110" s="29"/>
      <c r="F110" s="30"/>
      <c r="G110" s="31"/>
      <c r="H110" s="30"/>
      <c r="I110" s="30"/>
      <c r="J110" s="54"/>
      <c r="K110" s="54"/>
      <c r="L110" s="54"/>
      <c r="M110" s="59"/>
      <c r="N110" s="54"/>
      <c r="O110" s="15"/>
    </row>
    <row r="111" ht="37" customHeight="1" spans="2:15">
      <c r="B111" s="1"/>
      <c r="C111" s="18"/>
      <c r="D111" s="18"/>
      <c r="E111" s="42"/>
      <c r="F111" s="43" t="s">
        <v>116</v>
      </c>
      <c r="G111" s="44" t="s">
        <v>117</v>
      </c>
      <c r="H111" s="45"/>
      <c r="I111" s="45"/>
      <c r="J111" s="45"/>
      <c r="K111" s="45"/>
      <c r="L111" s="45"/>
      <c r="M111" s="45"/>
      <c r="N111" s="45"/>
      <c r="O111" s="15"/>
    </row>
    <row r="112" ht="37" customHeight="1" spans="2:15">
      <c r="B112" s="1"/>
      <c r="C112" s="19"/>
      <c r="D112" s="19"/>
      <c r="E112" s="46"/>
      <c r="F112" s="43"/>
      <c r="G112" s="47" t="s">
        <v>62</v>
      </c>
      <c r="H112" s="48"/>
      <c r="I112" s="48"/>
      <c r="J112" s="48"/>
      <c r="K112" s="48"/>
      <c r="L112" s="48"/>
      <c r="M112" s="48"/>
      <c r="N112" s="48"/>
      <c r="O112" s="15"/>
    </row>
    <row r="113" ht="37" customHeight="1" spans="2:15">
      <c r="B113" s="1"/>
      <c r="C113" s="19"/>
      <c r="D113" s="19"/>
      <c r="E113" s="46"/>
      <c r="F113" s="43"/>
      <c r="G113" s="47" t="s">
        <v>63</v>
      </c>
      <c r="H113" s="48"/>
      <c r="I113" s="48"/>
      <c r="J113" s="48"/>
      <c r="K113" s="48"/>
      <c r="L113" s="48"/>
      <c r="M113" s="48"/>
      <c r="N113" s="48"/>
      <c r="O113" s="15"/>
    </row>
    <row r="114" ht="37" customHeight="1" spans="2:15">
      <c r="B114" s="1"/>
      <c r="C114" s="19"/>
      <c r="D114" s="19"/>
      <c r="E114" s="46"/>
      <c r="F114" s="43"/>
      <c r="G114" s="47" t="s">
        <v>64</v>
      </c>
      <c r="H114" s="48"/>
      <c r="I114" s="48"/>
      <c r="J114" s="48"/>
      <c r="K114" s="48"/>
      <c r="L114" s="48"/>
      <c r="M114" s="48"/>
      <c r="N114" s="48"/>
      <c r="O114" s="15"/>
    </row>
    <row r="115" ht="37" customHeight="1" spans="2:15">
      <c r="B115" s="1"/>
      <c r="C115" s="19"/>
      <c r="D115" s="19"/>
      <c r="E115" s="46"/>
      <c r="F115" s="43"/>
      <c r="G115" s="47" t="s">
        <v>65</v>
      </c>
      <c r="H115" s="48"/>
      <c r="I115" s="48"/>
      <c r="J115" s="48"/>
      <c r="K115" s="48"/>
      <c r="L115" s="48"/>
      <c r="M115" s="48"/>
      <c r="N115" s="48"/>
      <c r="O115" s="15"/>
    </row>
    <row r="116" ht="37" customHeight="1" spans="2:15">
      <c r="B116" s="1"/>
      <c r="C116" s="18"/>
      <c r="D116" s="18"/>
      <c r="E116" s="18"/>
      <c r="F116" s="43"/>
      <c r="G116" s="65" t="s">
        <v>66</v>
      </c>
      <c r="H116" s="65"/>
      <c r="I116" s="65"/>
      <c r="J116" s="65"/>
      <c r="K116" s="65"/>
      <c r="L116" s="65"/>
      <c r="M116" s="65"/>
      <c r="N116" s="65"/>
      <c r="O116" s="1"/>
    </row>
    <row r="117" ht="41" customHeight="1" spans="2:15">
      <c r="B117" s="1"/>
      <c r="C117" s="1"/>
      <c r="D117" s="1"/>
      <c r="E117" s="39"/>
      <c r="F117" s="69"/>
      <c r="G117" s="70"/>
      <c r="H117" s="70"/>
      <c r="I117" s="70"/>
      <c r="J117" s="70"/>
      <c r="K117" s="70"/>
      <c r="L117" s="70"/>
      <c r="M117" s="70"/>
      <c r="N117" s="70"/>
      <c r="O117" s="1"/>
    </row>
    <row r="118" ht="41" customHeight="1" spans="2:15">
      <c r="B118" s="1"/>
      <c r="C118" s="1"/>
      <c r="D118" s="1"/>
      <c r="E118" s="39"/>
      <c r="F118" s="74" t="s">
        <v>98</v>
      </c>
      <c r="G118" s="74"/>
      <c r="H118" s="74"/>
      <c r="I118" s="74"/>
      <c r="J118" s="74"/>
      <c r="K118" s="74"/>
      <c r="L118" s="70"/>
      <c r="M118" s="70"/>
      <c r="N118" s="70"/>
      <c r="O118" s="1"/>
    </row>
    <row r="119" ht="41" customHeight="1" spans="2:15">
      <c r="B119" s="1"/>
      <c r="C119" s="1"/>
      <c r="D119" s="1"/>
      <c r="E119" s="39"/>
      <c r="F119" s="69"/>
      <c r="G119" s="70"/>
      <c r="H119" s="70"/>
      <c r="I119" s="70"/>
      <c r="J119" s="70"/>
      <c r="K119" s="70"/>
      <c r="L119" s="70"/>
      <c r="M119" s="70"/>
      <c r="N119" s="70"/>
      <c r="O119" s="1"/>
    </row>
    <row r="120" ht="41" customHeight="1" spans="2:15">
      <c r="B120" s="1"/>
      <c r="C120" s="1"/>
      <c r="D120" s="1"/>
      <c r="E120" s="39"/>
      <c r="F120" s="69"/>
      <c r="G120" s="70"/>
      <c r="H120" s="70"/>
      <c r="I120" s="70"/>
      <c r="J120" s="70"/>
      <c r="K120" s="70"/>
      <c r="L120" s="70"/>
      <c r="M120" s="70"/>
      <c r="N120" s="70"/>
      <c r="O120" s="1"/>
    </row>
    <row r="121" ht="41" customHeight="1" spans="2:15">
      <c r="B121" s="1"/>
      <c r="C121" s="1"/>
      <c r="D121" s="1"/>
      <c r="E121" s="39"/>
      <c r="F121" s="69"/>
      <c r="G121" s="70"/>
      <c r="H121" s="70"/>
      <c r="I121" s="70"/>
      <c r="J121" s="70"/>
      <c r="K121" s="70"/>
      <c r="L121" s="70"/>
      <c r="M121" s="70"/>
      <c r="N121" s="70"/>
      <c r="O121" s="1"/>
    </row>
    <row r="122" ht="41" customHeight="1" spans="2:15">
      <c r="B122" s="1"/>
      <c r="C122" s="1"/>
      <c r="D122" s="1"/>
      <c r="E122" s="39"/>
      <c r="F122" s="69"/>
      <c r="G122" s="70"/>
      <c r="H122" s="70"/>
      <c r="I122" s="70"/>
      <c r="J122" s="70"/>
      <c r="K122" s="70"/>
      <c r="L122" s="70"/>
      <c r="M122" s="70"/>
      <c r="N122" s="70"/>
      <c r="O122" s="1"/>
    </row>
    <row r="123" ht="11" customHeight="1" spans="2:15">
      <c r="B123" s="1"/>
      <c r="C123" s="1"/>
      <c r="D123" s="1"/>
      <c r="E123" s="39"/>
      <c r="F123" s="69"/>
      <c r="G123" s="70"/>
      <c r="H123" s="70"/>
      <c r="I123" s="70"/>
      <c r="J123" s="70"/>
      <c r="K123" s="70"/>
      <c r="L123" s="70"/>
      <c r="M123" s="70"/>
      <c r="N123" s="70"/>
      <c r="O123" s="1"/>
    </row>
    <row r="124" customHeight="1" spans="2:16">
      <c r="B124" s="8"/>
      <c r="C124" s="8"/>
      <c r="D124" s="9"/>
      <c r="E124" s="9"/>
      <c r="F124" s="20"/>
      <c r="G124" s="21"/>
      <c r="H124" s="9"/>
      <c r="I124" s="9"/>
      <c r="J124" s="9"/>
      <c r="K124" s="9"/>
      <c r="L124" s="9"/>
      <c r="M124" s="9"/>
      <c r="N124" s="55"/>
      <c r="O124" s="9"/>
      <c r="P124" s="17"/>
    </row>
    <row r="125" customHeight="1" spans="2:16">
      <c r="B125" s="8"/>
      <c r="C125" s="9"/>
      <c r="D125" s="9"/>
      <c r="E125" s="9"/>
      <c r="F125" s="20"/>
      <c r="G125" s="21"/>
      <c r="H125" s="9"/>
      <c r="I125" s="9"/>
      <c r="J125" s="9"/>
      <c r="K125" s="9"/>
      <c r="L125" s="9"/>
      <c r="M125" s="9"/>
      <c r="N125" s="55"/>
      <c r="O125" s="9"/>
      <c r="P125" s="17"/>
    </row>
    <row r="126" customHeight="1" spans="2:16">
      <c r="B126" s="8"/>
      <c r="C126" s="9"/>
      <c r="D126" s="9"/>
      <c r="E126" s="10"/>
      <c r="F126" s="22"/>
      <c r="G126" s="23"/>
      <c r="H126" s="10"/>
      <c r="I126" s="10"/>
      <c r="J126" s="10"/>
      <c r="K126" s="10"/>
      <c r="L126" s="10"/>
      <c r="M126" s="10"/>
      <c r="N126" s="56"/>
      <c r="O126" s="10"/>
      <c r="P126" s="17"/>
    </row>
    <row r="127" customHeight="1" spans="2:16">
      <c r="B127" s="8"/>
      <c r="C127" s="9"/>
      <c r="D127" s="9"/>
      <c r="E127" s="9"/>
      <c r="F127" s="20"/>
      <c r="G127" s="21"/>
      <c r="H127" s="9"/>
      <c r="I127" s="9"/>
      <c r="J127" s="9"/>
      <c r="K127" s="9"/>
      <c r="L127" s="9"/>
      <c r="M127" s="9"/>
      <c r="N127" s="55"/>
      <c r="O127" s="9"/>
      <c r="P127" s="17"/>
    </row>
    <row r="128" customHeight="1" spans="2:15">
      <c r="B128" s="1"/>
      <c r="C128" s="1"/>
      <c r="D128" s="1"/>
      <c r="E128" s="12"/>
      <c r="F128" s="14"/>
      <c r="G128" s="1"/>
      <c r="H128" s="1"/>
      <c r="I128" s="1"/>
      <c r="J128" s="1"/>
      <c r="K128" s="1"/>
      <c r="L128" s="1"/>
      <c r="M128" s="68"/>
      <c r="N128" s="1"/>
      <c r="O128" s="1"/>
    </row>
    <row r="129" customHeight="1" spans="2:15">
      <c r="B129" s="1"/>
      <c r="C129" s="1"/>
      <c r="D129" s="1"/>
      <c r="E129" s="12"/>
      <c r="F129" s="14"/>
      <c r="G129" s="1"/>
      <c r="H129" s="1"/>
      <c r="I129" s="1"/>
      <c r="J129" s="1"/>
      <c r="K129" s="1"/>
      <c r="L129" s="1"/>
      <c r="M129" s="68"/>
      <c r="N129" s="1"/>
      <c r="O129" s="1"/>
    </row>
    <row r="130" customHeight="1" spans="2:15">
      <c r="B130" s="1"/>
      <c r="C130" s="1"/>
      <c r="D130" s="1"/>
      <c r="E130" s="12"/>
      <c r="F130" s="14"/>
      <c r="G130" s="1"/>
      <c r="H130" s="1"/>
      <c r="I130" s="1"/>
      <c r="J130" s="1"/>
      <c r="K130" s="1"/>
      <c r="L130" s="1"/>
      <c r="M130" s="68"/>
      <c r="N130" s="1"/>
      <c r="O130" s="1"/>
    </row>
    <row r="131" customHeight="1" spans="2:15">
      <c r="B131" s="1"/>
      <c r="C131" s="1"/>
      <c r="D131" s="1"/>
      <c r="E131" s="12"/>
      <c r="F131" s="14"/>
      <c r="G131" s="1"/>
      <c r="H131" s="1"/>
      <c r="I131" s="1"/>
      <c r="J131" s="1"/>
      <c r="K131" s="1"/>
      <c r="L131" s="1"/>
      <c r="M131" s="68"/>
      <c r="N131" s="1"/>
      <c r="O131" s="1"/>
    </row>
  </sheetData>
  <mergeCells count="81">
    <mergeCell ref="F9:G9"/>
    <mergeCell ref="D15:E15"/>
    <mergeCell ref="J15:L15"/>
    <mergeCell ref="G18:N18"/>
    <mergeCell ref="G19:N19"/>
    <mergeCell ref="G20:N20"/>
    <mergeCell ref="G21:N21"/>
    <mergeCell ref="G22:N22"/>
    <mergeCell ref="G23:N23"/>
    <mergeCell ref="G26:N26"/>
    <mergeCell ref="G27:N27"/>
    <mergeCell ref="G28:N28"/>
    <mergeCell ref="G29:N29"/>
    <mergeCell ref="G30:N30"/>
    <mergeCell ref="G31:N31"/>
    <mergeCell ref="D37:E37"/>
    <mergeCell ref="J37:L37"/>
    <mergeCell ref="G40:N40"/>
    <mergeCell ref="G41:N41"/>
    <mergeCell ref="G42:N42"/>
    <mergeCell ref="G43:N43"/>
    <mergeCell ref="G44:N44"/>
    <mergeCell ref="G45:N45"/>
    <mergeCell ref="D50:E50"/>
    <mergeCell ref="J50:L50"/>
    <mergeCell ref="G53:N53"/>
    <mergeCell ref="G54:N54"/>
    <mergeCell ref="G55:N55"/>
    <mergeCell ref="G56:N56"/>
    <mergeCell ref="G57:N57"/>
    <mergeCell ref="G60:N60"/>
    <mergeCell ref="G61:N61"/>
    <mergeCell ref="G62:N62"/>
    <mergeCell ref="G63:N63"/>
    <mergeCell ref="G64:N64"/>
    <mergeCell ref="D70:E70"/>
    <mergeCell ref="J70:L70"/>
    <mergeCell ref="G73:N73"/>
    <mergeCell ref="G74:N74"/>
    <mergeCell ref="G75:N75"/>
    <mergeCell ref="G76:N76"/>
    <mergeCell ref="G77:N77"/>
    <mergeCell ref="G78:N78"/>
    <mergeCell ref="G80:N80"/>
    <mergeCell ref="G81:N81"/>
    <mergeCell ref="G82:N82"/>
    <mergeCell ref="G83:N83"/>
    <mergeCell ref="G84:N84"/>
    <mergeCell ref="G85:N85"/>
    <mergeCell ref="D89:E89"/>
    <mergeCell ref="J89:L89"/>
    <mergeCell ref="G92:N92"/>
    <mergeCell ref="G93:N93"/>
    <mergeCell ref="G94:N94"/>
    <mergeCell ref="G95:N95"/>
    <mergeCell ref="G96:N96"/>
    <mergeCell ref="G97:N97"/>
    <mergeCell ref="G99:N99"/>
    <mergeCell ref="G100:N100"/>
    <mergeCell ref="G101:N101"/>
    <mergeCell ref="G102:N102"/>
    <mergeCell ref="G103:N103"/>
    <mergeCell ref="D108:E108"/>
    <mergeCell ref="J108:L108"/>
    <mergeCell ref="G111:N111"/>
    <mergeCell ref="G112:N112"/>
    <mergeCell ref="G113:N113"/>
    <mergeCell ref="G114:N114"/>
    <mergeCell ref="G115:N115"/>
    <mergeCell ref="G116:N116"/>
    <mergeCell ref="F118:K118"/>
    <mergeCell ref="F18:F22"/>
    <mergeCell ref="F26:F31"/>
    <mergeCell ref="F40:F44"/>
    <mergeCell ref="F53:F57"/>
    <mergeCell ref="F60:F64"/>
    <mergeCell ref="F73:F77"/>
    <mergeCell ref="F80:F84"/>
    <mergeCell ref="F92:F96"/>
    <mergeCell ref="F99:F103"/>
    <mergeCell ref="F111:F116"/>
  </mergeCells>
  <conditionalFormatting sqref="K16">
    <cfRule type="expression" dxfId="2" priority="31">
      <formula>#REF!="☑"</formula>
    </cfRule>
  </conditionalFormatting>
  <conditionalFormatting sqref="J25:L25">
    <cfRule type="expression" dxfId="2" priority="29">
      <formula>$M25="☑"</formula>
    </cfRule>
  </conditionalFormatting>
  <conditionalFormatting sqref="M25:N25">
    <cfRule type="expression" dxfId="2" priority="30">
      <formula>#REF!="☑"</formula>
    </cfRule>
  </conditionalFormatting>
  <conditionalFormatting sqref="K33:N33">
    <cfRule type="expression" dxfId="2" priority="28">
      <formula>#REF!="☑"</formula>
    </cfRule>
  </conditionalFormatting>
  <conditionalFormatting sqref="K38">
    <cfRule type="expression" dxfId="2" priority="25">
      <formula>#REF!="☑"</formula>
    </cfRule>
  </conditionalFormatting>
  <conditionalFormatting sqref="J66:L66">
    <cfRule type="expression" dxfId="2" priority="21">
      <formula>$M66="☑"</formula>
    </cfRule>
  </conditionalFormatting>
  <conditionalFormatting sqref="M66:N66">
    <cfRule type="expression" dxfId="2" priority="22">
      <formula>#REF!="☑"</formula>
    </cfRule>
  </conditionalFormatting>
  <conditionalFormatting sqref="K71">
    <cfRule type="expression" dxfId="2" priority="15">
      <formula>#REF!="☑"</formula>
    </cfRule>
  </conditionalFormatting>
  <conditionalFormatting sqref="J72:L72">
    <cfRule type="expression" dxfId="2" priority="16">
      <formula>$M72="☑"</formula>
    </cfRule>
  </conditionalFormatting>
  <conditionalFormatting sqref="J79:L79">
    <cfRule type="expression" dxfId="2" priority="5">
      <formula>$M79="☑"</formula>
    </cfRule>
  </conditionalFormatting>
  <conditionalFormatting sqref="M79:N79">
    <cfRule type="expression" dxfId="2" priority="6">
      <formula>#REF!="☑"</formula>
    </cfRule>
  </conditionalFormatting>
  <conditionalFormatting sqref="K90">
    <cfRule type="expression" dxfId="2" priority="12">
      <formula>#REF!="☑"</formula>
    </cfRule>
  </conditionalFormatting>
  <conditionalFormatting sqref="J91:L91">
    <cfRule type="expression" dxfId="2" priority="13">
      <formula>$M91="☑"</formula>
    </cfRule>
  </conditionalFormatting>
  <conditionalFormatting sqref="J98:L98">
    <cfRule type="expression" dxfId="2" priority="1">
      <formula>$M98="☑"</formula>
    </cfRule>
  </conditionalFormatting>
  <conditionalFormatting sqref="M98:N98">
    <cfRule type="expression" dxfId="2" priority="2">
      <formula>#REF!="☑"</formula>
    </cfRule>
  </conditionalFormatting>
  <conditionalFormatting sqref="K109">
    <cfRule type="expression" dxfId="2" priority="9">
      <formula>#REF!="☑"</formula>
    </cfRule>
  </conditionalFormatting>
  <conditionalFormatting sqref="J110:L110">
    <cfRule type="expression" dxfId="2" priority="10">
      <formula>$M110="☑"</formula>
    </cfRule>
  </conditionalFormatting>
  <conditionalFormatting sqref="M10 M32:N32 M24:N24 K13:N14 M15:N17 K11:M12 N10:N12">
    <cfRule type="expression" dxfId="2" priority="33">
      <formula>#REF!="☑"</formula>
    </cfRule>
  </conditionalFormatting>
  <conditionalFormatting sqref="J17:L17 J24:L24 J32:L32">
    <cfRule type="expression" dxfId="2" priority="32">
      <formula>$M17="☑"</formula>
    </cfRule>
  </conditionalFormatting>
  <conditionalFormatting sqref="K34:N36 M46:N46 M37:N39">
    <cfRule type="expression" dxfId="2" priority="27">
      <formula>#REF!="☑"</formula>
    </cfRule>
  </conditionalFormatting>
  <conditionalFormatting sqref="J39:L39 J46:L46">
    <cfRule type="expression" dxfId="2" priority="26">
      <formula>$M39="☑"</formula>
    </cfRule>
  </conditionalFormatting>
  <conditionalFormatting sqref="K47:N49 M50:N52 M58:N59 M65:N65">
    <cfRule type="expression" dxfId="2" priority="20">
      <formula>#REF!="☑"</formula>
    </cfRule>
  </conditionalFormatting>
  <conditionalFormatting sqref="K51:K52 K58">
    <cfRule type="expression" dxfId="2" priority="18">
      <formula>#REF!="☑"</formula>
    </cfRule>
  </conditionalFormatting>
  <conditionalFormatting sqref="J59:L59 J65:L65">
    <cfRule type="expression" dxfId="2" priority="19">
      <formula>$M59="☑"</formula>
    </cfRule>
  </conditionalFormatting>
  <conditionalFormatting sqref="K67:N69 M70:N72">
    <cfRule type="expression" dxfId="2" priority="17">
      <formula>#REF!="☑"</formula>
    </cfRule>
  </conditionalFormatting>
  <conditionalFormatting sqref="K86:N88 M89:N91">
    <cfRule type="expression" dxfId="2" priority="14">
      <formula>#REF!="☑"</formula>
    </cfRule>
  </conditionalFormatting>
  <conditionalFormatting sqref="K105:N107 M108:N110">
    <cfRule type="expression" dxfId="2" priority="11">
      <formula>#REF!="☑"</formula>
    </cfRule>
  </conditionalFormatting>
  <dataValidations count="1">
    <dataValidation type="list" allowBlank="1" showInputMessage="1" showErrorMessage="1" sqref="M16 M17 M22 M25 M30 M31 M32 M38 M39 M44 M51 M52 M57 M58 M59 M64 M65 M66 M71 M72 M77 M78 M79 M84 M85 M90 M91 M96 M97 M98 M103 M109 M110 M115 M116 M117 M118 M119 M123 M18:M19 M20:M21 M23:M24 M26:M27 M28:M29 M40:M41 M42:M43 M45:M46 M53:M54 M55:M56 M60:M61 M62:M63 M73:M74 M75:M76 M80:M81 M82:M83 M92:M93 M94:M95 M99:M100 M101:M102 M111:M112 M113:M114 M120:M122">
      <formula1>"☑,□"</formula1>
    </dataValidation>
  </dataValidations>
  <printOptions horizontalCentered="1"/>
  <pageMargins left="0.393055555555556" right="0.393055555555556" top="0.196527777777778" bottom="0.393055555555556" header="0.314583333333333" footer="0.196527777777778"/>
  <pageSetup paperSize="9" scale="68" fitToHeight="0" orientation="portrait" horizontalDpi="600"/>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R146"/>
  <sheetViews>
    <sheetView showGridLines="0" zoomScale="90" zoomScaleNormal="90" zoomScaleSheetLayoutView="90" topLeftCell="A10" workbookViewId="0">
      <selection activeCell="S12" sqref="S12"/>
    </sheetView>
  </sheetViews>
  <sheetFormatPr defaultColWidth="14.5673076923077" defaultRowHeight="30" customHeight="1"/>
  <cols>
    <col min="1" max="1" width="6.49038461538461" style="2" customWidth="1"/>
    <col min="2" max="2" width="5.33653846153846" style="2" customWidth="1"/>
    <col min="3" max="3" width="12.2596153846154" style="2" customWidth="1"/>
    <col min="4" max="4" width="6.49038461538461" style="2" customWidth="1"/>
    <col min="5" max="5" width="15.7211538461538" style="3" customWidth="1"/>
    <col min="6" max="6" width="29.5673076923077" style="4" customWidth="1"/>
    <col min="7" max="9" width="6.49038461538461" style="2" customWidth="1"/>
    <col min="10" max="10" width="14.5673076923077" style="2" customWidth="1"/>
    <col min="11" max="11" width="10.0961538461538" style="2" customWidth="1"/>
    <col min="12" max="12" width="14.5673076923077" style="2" customWidth="1"/>
    <col min="13" max="13" width="5.33653846153846" style="5" customWidth="1"/>
    <col min="14" max="14" width="12.2596153846154" style="2" customWidth="1"/>
    <col min="15" max="15" width="5.33653846153846" style="2" customWidth="1"/>
    <col min="16" max="16" width="6.49038461538461" style="1" customWidth="1"/>
    <col min="17" max="16384" width="14.5673076923077" style="1"/>
  </cols>
  <sheetData>
    <row r="1" customHeight="1" spans="2:2">
      <c r="B1" s="6" t="s">
        <v>118</v>
      </c>
    </row>
    <row r="2" ht="70" customHeight="1"/>
    <row r="3" customHeight="1" spans="1:15">
      <c r="A3" s="7"/>
      <c r="B3" s="8"/>
      <c r="C3" s="9"/>
      <c r="D3" s="9"/>
      <c r="E3" s="20"/>
      <c r="F3" s="21"/>
      <c r="G3" s="9"/>
      <c r="H3" s="9"/>
      <c r="I3" s="9"/>
      <c r="J3" s="9"/>
      <c r="K3" s="9"/>
      <c r="L3" s="9"/>
      <c r="M3" s="55"/>
      <c r="N3" s="9"/>
      <c r="O3" s="9"/>
    </row>
    <row r="4" customHeight="1" spans="2:15">
      <c r="B4" s="9"/>
      <c r="C4" s="9"/>
      <c r="D4" s="9"/>
      <c r="E4" s="20"/>
      <c r="F4" s="21"/>
      <c r="G4" s="9"/>
      <c r="H4" s="9"/>
      <c r="I4" s="9"/>
      <c r="J4" s="9"/>
      <c r="K4" s="9"/>
      <c r="L4" s="9"/>
      <c r="M4" s="55"/>
      <c r="N4" s="9"/>
      <c r="O4" s="9"/>
    </row>
    <row r="5" customHeight="1" spans="2:15">
      <c r="B5" s="9"/>
      <c r="C5" s="9"/>
      <c r="D5" s="10"/>
      <c r="E5" s="22"/>
      <c r="F5" s="23"/>
      <c r="G5" s="10"/>
      <c r="H5" s="10"/>
      <c r="I5" s="10"/>
      <c r="J5" s="10"/>
      <c r="K5" s="10"/>
      <c r="L5" s="10"/>
      <c r="M5" s="56"/>
      <c r="N5" s="10"/>
      <c r="O5" s="9"/>
    </row>
    <row r="6" customHeight="1" spans="2:15">
      <c r="B6" s="9"/>
      <c r="C6" s="9"/>
      <c r="D6" s="9"/>
      <c r="E6" s="20"/>
      <c r="F6" s="21"/>
      <c r="G6" s="9"/>
      <c r="H6" s="9"/>
      <c r="I6" s="9"/>
      <c r="J6" s="9"/>
      <c r="K6" s="9"/>
      <c r="L6" s="9"/>
      <c r="M6" s="55"/>
      <c r="N6" s="9"/>
      <c r="O6" s="9"/>
    </row>
    <row r="7" customHeight="1" spans="2:15">
      <c r="B7" s="9"/>
      <c r="C7" s="9"/>
      <c r="D7" s="9"/>
      <c r="E7" s="20"/>
      <c r="F7" s="21"/>
      <c r="G7" s="9"/>
      <c r="H7" s="9"/>
      <c r="I7" s="9"/>
      <c r="J7" s="9"/>
      <c r="K7" s="9"/>
      <c r="L7" s="9"/>
      <c r="M7" s="55"/>
      <c r="N7" s="9"/>
      <c r="O7" s="9"/>
    </row>
    <row r="8" ht="24.95" customHeight="1" spans="2:15">
      <c r="B8" s="9"/>
      <c r="C8" s="9"/>
      <c r="D8" s="11"/>
      <c r="E8" s="24"/>
      <c r="F8" s="25"/>
      <c r="G8" s="11"/>
      <c r="H8" s="11"/>
      <c r="I8" s="11"/>
      <c r="J8" s="11"/>
      <c r="K8" s="11"/>
      <c r="L8" s="11"/>
      <c r="M8" s="57"/>
      <c r="N8" s="11"/>
      <c r="O8" s="9"/>
    </row>
    <row r="9" ht="24.95" customHeight="1" spans="2:15">
      <c r="B9" s="9"/>
      <c r="C9" s="9"/>
      <c r="D9" s="11"/>
      <c r="E9" s="24"/>
      <c r="F9" s="26"/>
      <c r="G9" s="26"/>
      <c r="H9" s="11"/>
      <c r="I9" s="11"/>
      <c r="J9" s="51"/>
      <c r="K9" s="11"/>
      <c r="L9" s="11"/>
      <c r="M9" s="57"/>
      <c r="N9" s="11"/>
      <c r="O9" s="9"/>
    </row>
    <row r="10" customHeight="1" spans="2:15">
      <c r="B10" s="9"/>
      <c r="C10" s="9"/>
      <c r="D10" s="9"/>
      <c r="E10" s="24"/>
      <c r="F10" s="25"/>
      <c r="G10" s="11"/>
      <c r="H10" s="11"/>
      <c r="I10" s="11"/>
      <c r="J10" s="11"/>
      <c r="K10" s="11"/>
      <c r="L10" s="11"/>
      <c r="M10" s="57"/>
      <c r="N10" s="58"/>
      <c r="O10" s="9"/>
    </row>
    <row r="11" ht="27" customHeight="1" spans="2:15">
      <c r="B11" s="1"/>
      <c r="C11" s="1"/>
      <c r="D11" s="1"/>
      <c r="E11" s="12"/>
      <c r="F11" s="14"/>
      <c r="G11" s="1"/>
      <c r="H11" s="1"/>
      <c r="I11" s="1"/>
      <c r="J11" s="1"/>
      <c r="K11" s="52"/>
      <c r="L11" s="52"/>
      <c r="M11" s="59"/>
      <c r="N11" s="54"/>
      <c r="O11" s="15"/>
    </row>
    <row r="12" ht="27" customHeight="1" spans="2:15">
      <c r="B12" s="1"/>
      <c r="C12" s="1"/>
      <c r="D12" s="1"/>
      <c r="E12" s="12"/>
      <c r="F12" s="14"/>
      <c r="G12" s="1"/>
      <c r="H12" s="1"/>
      <c r="I12" s="1"/>
      <c r="J12" s="1"/>
      <c r="K12" s="52"/>
      <c r="L12" s="52"/>
      <c r="M12" s="59"/>
      <c r="N12" s="54"/>
      <c r="O12" s="15"/>
    </row>
    <row r="13" ht="21" customHeight="1" spans="2:15">
      <c r="B13" s="1"/>
      <c r="C13" s="1"/>
      <c r="D13" s="1"/>
      <c r="E13" s="12"/>
      <c r="F13" s="14"/>
      <c r="G13" s="1"/>
      <c r="H13" s="1"/>
      <c r="I13" s="1"/>
      <c r="J13" s="1"/>
      <c r="K13" s="52"/>
      <c r="L13" s="52"/>
      <c r="M13" s="59"/>
      <c r="N13" s="54"/>
      <c r="O13" s="15"/>
    </row>
    <row r="14" ht="19" customHeight="1" spans="2:15">
      <c r="B14" s="1"/>
      <c r="C14" s="1" t="s">
        <v>26</v>
      </c>
      <c r="D14" s="1"/>
      <c r="E14" s="1"/>
      <c r="F14" s="1"/>
      <c r="G14" s="1"/>
      <c r="H14" s="1"/>
      <c r="I14" s="1"/>
      <c r="J14" s="1"/>
      <c r="K14" s="52"/>
      <c r="L14" s="52"/>
      <c r="M14" s="59"/>
      <c r="N14" s="54"/>
      <c r="O14" s="15"/>
    </row>
    <row r="15" ht="19" customHeight="1" spans="2:15">
      <c r="B15" s="1"/>
      <c r="C15" s="12" t="s">
        <v>27</v>
      </c>
      <c r="D15" s="13">
        <v>45201</v>
      </c>
      <c r="E15" s="13"/>
      <c r="F15" s="13"/>
      <c r="G15" s="1"/>
      <c r="H15" s="1"/>
      <c r="I15" s="1"/>
      <c r="J15" s="53"/>
      <c r="K15" s="53"/>
      <c r="L15" s="53"/>
      <c r="M15" s="59"/>
      <c r="N15" s="54"/>
      <c r="O15" s="15"/>
    </row>
    <row r="16" ht="19" customHeight="1" spans="2:15">
      <c r="B16" s="1"/>
      <c r="C16" s="12" t="s">
        <v>28</v>
      </c>
      <c r="D16" s="14" t="s">
        <v>100</v>
      </c>
      <c r="E16" s="1"/>
      <c r="F16" s="27"/>
      <c r="G16" s="28" t="s">
        <v>30</v>
      </c>
      <c r="H16" s="15"/>
      <c r="I16" s="15"/>
      <c r="J16" s="15"/>
      <c r="K16" s="54"/>
      <c r="L16" s="1"/>
      <c r="M16" s="60"/>
      <c r="N16" s="54"/>
      <c r="O16" s="15"/>
    </row>
    <row r="17" ht="20" customHeight="1" spans="2:15">
      <c r="B17" s="1"/>
      <c r="C17" s="15"/>
      <c r="D17" s="15"/>
      <c r="E17" s="29"/>
      <c r="F17" s="30"/>
      <c r="G17" s="31"/>
      <c r="H17" s="30"/>
      <c r="I17" s="30"/>
      <c r="J17" s="54"/>
      <c r="K17" s="54"/>
      <c r="L17" s="54"/>
      <c r="M17" s="59"/>
      <c r="N17" s="54"/>
      <c r="O17" s="15"/>
    </row>
    <row r="18" ht="37" customHeight="1" spans="2:15">
      <c r="B18" s="1"/>
      <c r="C18" s="18"/>
      <c r="D18" s="18"/>
      <c r="E18" s="42"/>
      <c r="F18" s="43" t="s">
        <v>101</v>
      </c>
      <c r="G18" s="44" t="s">
        <v>102</v>
      </c>
      <c r="H18" s="45"/>
      <c r="I18" s="45"/>
      <c r="J18" s="45"/>
      <c r="K18" s="45"/>
      <c r="L18" s="45"/>
      <c r="M18" s="45"/>
      <c r="N18" s="45"/>
      <c r="O18" s="15"/>
    </row>
    <row r="19" ht="37" customHeight="1" spans="2:15">
      <c r="B19" s="1"/>
      <c r="C19" s="19"/>
      <c r="D19" s="19"/>
      <c r="E19" s="46"/>
      <c r="F19" s="43"/>
      <c r="G19" s="47" t="s">
        <v>103</v>
      </c>
      <c r="H19" s="48"/>
      <c r="I19" s="48"/>
      <c r="J19" s="48"/>
      <c r="K19" s="48"/>
      <c r="L19" s="48"/>
      <c r="M19" s="48"/>
      <c r="N19" s="48"/>
      <c r="O19" s="15"/>
    </row>
    <row r="20" ht="37" customHeight="1" spans="2:15">
      <c r="B20" s="1"/>
      <c r="C20" s="19"/>
      <c r="D20" s="19"/>
      <c r="E20" s="46"/>
      <c r="F20" s="43"/>
      <c r="G20" s="47" t="s">
        <v>104</v>
      </c>
      <c r="H20" s="48"/>
      <c r="I20" s="48"/>
      <c r="J20" s="48"/>
      <c r="K20" s="48"/>
      <c r="L20" s="48"/>
      <c r="M20" s="48"/>
      <c r="N20" s="48"/>
      <c r="O20" s="15"/>
    </row>
    <row r="21" ht="37" customHeight="1" spans="2:18">
      <c r="B21" s="1"/>
      <c r="C21" s="19"/>
      <c r="D21" s="19"/>
      <c r="E21" s="46"/>
      <c r="F21" s="43"/>
      <c r="G21" s="47" t="s">
        <v>105</v>
      </c>
      <c r="H21" s="48"/>
      <c r="I21" s="48"/>
      <c r="J21" s="48"/>
      <c r="K21" s="48"/>
      <c r="L21" s="48"/>
      <c r="M21" s="48"/>
      <c r="N21" s="48"/>
      <c r="O21" s="15"/>
      <c r="R21" s="31"/>
    </row>
    <row r="22" ht="37" customHeight="1" spans="2:15">
      <c r="B22" s="1"/>
      <c r="C22" s="19"/>
      <c r="D22" s="19"/>
      <c r="E22" s="46"/>
      <c r="F22" s="43"/>
      <c r="G22" s="47" t="s">
        <v>106</v>
      </c>
      <c r="H22" s="48"/>
      <c r="I22" s="48"/>
      <c r="J22" s="48"/>
      <c r="K22" s="48"/>
      <c r="L22" s="48"/>
      <c r="M22" s="48"/>
      <c r="N22" s="48"/>
      <c r="O22" s="15"/>
    </row>
    <row r="23" ht="12" customHeight="1" spans="2:15">
      <c r="B23" s="1"/>
      <c r="C23" s="1"/>
      <c r="D23" s="1"/>
      <c r="E23" s="39"/>
      <c r="F23" s="40"/>
      <c r="G23" s="41"/>
      <c r="H23" s="41"/>
      <c r="I23" s="41"/>
      <c r="J23" s="41"/>
      <c r="K23" s="41"/>
      <c r="L23" s="41"/>
      <c r="M23" s="41"/>
      <c r="N23" s="41"/>
      <c r="O23" s="15"/>
    </row>
    <row r="24" ht="12" customHeight="1" spans="2:15">
      <c r="B24" s="1"/>
      <c r="C24" s="1"/>
      <c r="D24" s="1"/>
      <c r="E24" s="39"/>
      <c r="F24" s="39"/>
      <c r="G24" s="1"/>
      <c r="H24" s="1"/>
      <c r="I24" s="1"/>
      <c r="J24" s="53"/>
      <c r="K24" s="53"/>
      <c r="L24" s="53"/>
      <c r="M24" s="59"/>
      <c r="N24" s="54"/>
      <c r="O24" s="15"/>
    </row>
    <row r="25" ht="27" customHeight="1" spans="2:15">
      <c r="B25" s="1"/>
      <c r="C25" s="15"/>
      <c r="D25" s="15"/>
      <c r="E25" s="29"/>
      <c r="F25" s="30"/>
      <c r="G25" s="28" t="s">
        <v>30</v>
      </c>
      <c r="H25" s="30"/>
      <c r="I25" s="30"/>
      <c r="J25" s="54"/>
      <c r="K25" s="54"/>
      <c r="L25" s="54"/>
      <c r="M25" s="59"/>
      <c r="N25" s="54"/>
      <c r="O25" s="15"/>
    </row>
    <row r="26" ht="37" customHeight="1" spans="2:15">
      <c r="B26" s="1"/>
      <c r="C26" s="18"/>
      <c r="D26" s="18"/>
      <c r="E26" s="42"/>
      <c r="F26" s="43" t="s">
        <v>75</v>
      </c>
      <c r="G26" s="44" t="s">
        <v>76</v>
      </c>
      <c r="H26" s="45"/>
      <c r="I26" s="45"/>
      <c r="J26" s="45"/>
      <c r="K26" s="45"/>
      <c r="L26" s="45"/>
      <c r="M26" s="45"/>
      <c r="N26" s="45"/>
      <c r="O26" s="15"/>
    </row>
    <row r="27" ht="37" customHeight="1" spans="2:15">
      <c r="B27" s="1"/>
      <c r="C27" s="19"/>
      <c r="D27" s="19"/>
      <c r="E27" s="46"/>
      <c r="F27" s="43"/>
      <c r="G27" s="47" t="s">
        <v>77</v>
      </c>
      <c r="H27" s="48"/>
      <c r="I27" s="48"/>
      <c r="J27" s="48"/>
      <c r="K27" s="48"/>
      <c r="L27" s="48"/>
      <c r="M27" s="48"/>
      <c r="N27" s="48"/>
      <c r="O27" s="15"/>
    </row>
    <row r="28" ht="37" customHeight="1" spans="2:15">
      <c r="B28" s="1"/>
      <c r="C28" s="19"/>
      <c r="D28" s="19"/>
      <c r="E28" s="46"/>
      <c r="F28" s="43"/>
      <c r="G28" s="47" t="s">
        <v>78</v>
      </c>
      <c r="H28" s="48"/>
      <c r="I28" s="48"/>
      <c r="J28" s="48"/>
      <c r="K28" s="48"/>
      <c r="L28" s="48"/>
      <c r="M28" s="48"/>
      <c r="N28" s="48"/>
      <c r="O28" s="15"/>
    </row>
    <row r="29" ht="37" customHeight="1" spans="2:15">
      <c r="B29" s="1"/>
      <c r="C29" s="19"/>
      <c r="D29" s="19"/>
      <c r="E29" s="46"/>
      <c r="F29" s="43"/>
      <c r="G29" s="47" t="s">
        <v>79</v>
      </c>
      <c r="H29" s="48"/>
      <c r="I29" s="48"/>
      <c r="J29" s="48"/>
      <c r="K29" s="48"/>
      <c r="L29" s="48"/>
      <c r="M29" s="48"/>
      <c r="N29" s="48"/>
      <c r="O29" s="15"/>
    </row>
    <row r="30" ht="37" customHeight="1" spans="2:15">
      <c r="B30" s="1"/>
      <c r="C30" s="19"/>
      <c r="D30" s="19"/>
      <c r="E30" s="46"/>
      <c r="F30" s="43"/>
      <c r="G30" s="47" t="s">
        <v>80</v>
      </c>
      <c r="H30" s="48"/>
      <c r="I30" s="48"/>
      <c r="J30" s="48"/>
      <c r="K30" s="48"/>
      <c r="L30" s="48"/>
      <c r="M30" s="48"/>
      <c r="N30" s="48"/>
      <c r="O30" s="15"/>
    </row>
    <row r="31" ht="18" customHeight="1" spans="2:15">
      <c r="B31" s="1"/>
      <c r="C31" s="19"/>
      <c r="D31" s="19"/>
      <c r="E31" s="46"/>
      <c r="F31" s="43"/>
      <c r="G31" s="47" t="s">
        <v>81</v>
      </c>
      <c r="H31" s="48"/>
      <c r="I31" s="48"/>
      <c r="J31" s="48"/>
      <c r="K31" s="48"/>
      <c r="L31" s="48"/>
      <c r="M31" s="48"/>
      <c r="N31" s="48"/>
      <c r="O31" s="15"/>
    </row>
    <row r="32" ht="15" customHeight="1" spans="2:15">
      <c r="B32" s="1"/>
      <c r="C32" s="1"/>
      <c r="D32" s="1"/>
      <c r="E32" s="12"/>
      <c r="F32" s="14"/>
      <c r="G32" s="1"/>
      <c r="H32" s="1"/>
      <c r="I32" s="1"/>
      <c r="J32" s="53"/>
      <c r="K32" s="53"/>
      <c r="L32" s="53"/>
      <c r="M32" s="59"/>
      <c r="N32" s="54"/>
      <c r="O32" s="15"/>
    </row>
    <row r="33" ht="7" customHeight="1" spans="2:15">
      <c r="B33" s="1"/>
      <c r="C33" s="1"/>
      <c r="D33" s="1"/>
      <c r="E33" s="12"/>
      <c r="F33" s="14"/>
      <c r="G33" s="1"/>
      <c r="H33" s="1"/>
      <c r="I33" s="1"/>
      <c r="J33" s="1"/>
      <c r="K33" s="52"/>
      <c r="L33" s="52"/>
      <c r="M33" s="59"/>
      <c r="N33" s="54"/>
      <c r="O33" s="15"/>
    </row>
    <row r="34" ht="21" customHeight="1" spans="2:15">
      <c r="B34" s="1"/>
      <c r="C34" s="1"/>
      <c r="D34" s="1"/>
      <c r="E34" s="12"/>
      <c r="F34" s="14"/>
      <c r="G34" s="1"/>
      <c r="H34" s="1"/>
      <c r="I34" s="1"/>
      <c r="J34" s="1"/>
      <c r="K34" s="52"/>
      <c r="L34" s="52"/>
      <c r="M34" s="59"/>
      <c r="N34" s="54"/>
      <c r="O34" s="15"/>
    </row>
    <row r="35" ht="22" customHeight="1" spans="2:15">
      <c r="B35" s="1"/>
      <c r="C35" s="1"/>
      <c r="D35" s="1"/>
      <c r="E35" s="12"/>
      <c r="F35" s="14"/>
      <c r="G35" s="1"/>
      <c r="H35" s="1"/>
      <c r="I35" s="1"/>
      <c r="J35" s="1"/>
      <c r="K35" s="52"/>
      <c r="L35" s="52"/>
      <c r="M35" s="59"/>
      <c r="N35" s="54"/>
      <c r="O35" s="15"/>
    </row>
    <row r="36" ht="20" customHeight="1" spans="2:15">
      <c r="B36" s="1"/>
      <c r="C36" s="1" t="s">
        <v>43</v>
      </c>
      <c r="D36" s="1"/>
      <c r="E36" s="1"/>
      <c r="F36" s="1"/>
      <c r="G36" s="1"/>
      <c r="H36" s="1"/>
      <c r="I36" s="1"/>
      <c r="J36" s="1"/>
      <c r="K36" s="52"/>
      <c r="L36" s="52"/>
      <c r="M36" s="59"/>
      <c r="N36" s="54"/>
      <c r="O36" s="15"/>
    </row>
    <row r="37" ht="19" customHeight="1" spans="2:15">
      <c r="B37" s="1"/>
      <c r="C37" s="12" t="s">
        <v>27</v>
      </c>
      <c r="D37" s="13">
        <f>D15+1</f>
        <v>45202</v>
      </c>
      <c r="E37" s="13"/>
      <c r="F37" s="13"/>
      <c r="G37" s="1"/>
      <c r="H37" s="1"/>
      <c r="I37" s="1"/>
      <c r="J37" s="53"/>
      <c r="K37" s="53"/>
      <c r="L37" s="53"/>
      <c r="M37" s="59"/>
      <c r="N37" s="54"/>
      <c r="O37" s="15"/>
    </row>
    <row r="38" ht="19" customHeight="1" spans="2:15">
      <c r="B38" s="1"/>
      <c r="C38" s="12" t="s">
        <v>28</v>
      </c>
      <c r="D38" s="14" t="s">
        <v>107</v>
      </c>
      <c r="E38" s="1"/>
      <c r="F38" s="27"/>
      <c r="G38" s="28" t="s">
        <v>30</v>
      </c>
      <c r="H38" s="15"/>
      <c r="I38" s="15"/>
      <c r="J38" s="15"/>
      <c r="K38" s="54"/>
      <c r="L38" s="1"/>
      <c r="M38" s="60"/>
      <c r="N38" s="54"/>
      <c r="O38" s="15"/>
    </row>
    <row r="39" ht="16" customHeight="1" spans="2:15">
      <c r="B39" s="1"/>
      <c r="C39" s="15"/>
      <c r="D39" s="15"/>
      <c r="E39" s="29"/>
      <c r="F39" s="30"/>
      <c r="G39" s="49"/>
      <c r="H39" s="30"/>
      <c r="I39" s="30"/>
      <c r="J39" s="54"/>
      <c r="K39" s="54"/>
      <c r="L39" s="54"/>
      <c r="M39" s="59"/>
      <c r="N39" s="54"/>
      <c r="O39" s="15"/>
    </row>
    <row r="40" ht="37" customHeight="1" spans="2:15">
      <c r="B40" s="1"/>
      <c r="C40" s="18"/>
      <c r="D40" s="18"/>
      <c r="E40" s="42"/>
      <c r="F40" s="43" t="s">
        <v>84</v>
      </c>
      <c r="G40" s="44" t="s">
        <v>85</v>
      </c>
      <c r="H40" s="45"/>
      <c r="I40" s="45"/>
      <c r="J40" s="45"/>
      <c r="K40" s="45"/>
      <c r="L40" s="45"/>
      <c r="M40" s="45"/>
      <c r="N40" s="45"/>
      <c r="O40" s="15"/>
    </row>
    <row r="41" ht="37" customHeight="1" spans="2:15">
      <c r="B41" s="1"/>
      <c r="C41" s="19"/>
      <c r="D41" s="19"/>
      <c r="E41" s="46"/>
      <c r="F41" s="43"/>
      <c r="G41" s="47" t="s">
        <v>86</v>
      </c>
      <c r="H41" s="48"/>
      <c r="I41" s="48"/>
      <c r="J41" s="48"/>
      <c r="K41" s="48"/>
      <c r="L41" s="48"/>
      <c r="M41" s="48"/>
      <c r="N41" s="48"/>
      <c r="O41" s="15"/>
    </row>
    <row r="42" ht="37" customHeight="1" spans="2:18">
      <c r="B42" s="1"/>
      <c r="C42" s="19"/>
      <c r="D42" s="19"/>
      <c r="E42" s="46"/>
      <c r="F42" s="43"/>
      <c r="G42" s="47" t="s">
        <v>87</v>
      </c>
      <c r="H42" s="48"/>
      <c r="I42" s="48"/>
      <c r="J42" s="48"/>
      <c r="K42" s="48"/>
      <c r="L42" s="48"/>
      <c r="M42" s="48"/>
      <c r="N42" s="48"/>
      <c r="O42" s="15"/>
      <c r="R42" s="31"/>
    </row>
    <row r="43" ht="37" customHeight="1" spans="2:18">
      <c r="B43" s="1"/>
      <c r="C43" s="19"/>
      <c r="D43" s="19"/>
      <c r="E43" s="46"/>
      <c r="F43" s="43"/>
      <c r="G43" s="47" t="s">
        <v>88</v>
      </c>
      <c r="H43" s="48"/>
      <c r="I43" s="48"/>
      <c r="J43" s="48"/>
      <c r="K43" s="48"/>
      <c r="L43" s="48"/>
      <c r="M43" s="48"/>
      <c r="N43" s="48"/>
      <c r="O43" s="15"/>
      <c r="R43" s="14"/>
    </row>
    <row r="44" ht="37" customHeight="1" spans="2:15">
      <c r="B44" s="1"/>
      <c r="C44" s="19"/>
      <c r="D44" s="19"/>
      <c r="E44" s="46"/>
      <c r="F44" s="43"/>
      <c r="G44" s="47" t="s">
        <v>89</v>
      </c>
      <c r="H44" s="48"/>
      <c r="I44" s="48"/>
      <c r="J44" s="48"/>
      <c r="K44" s="48"/>
      <c r="L44" s="48"/>
      <c r="M44" s="48"/>
      <c r="N44" s="48"/>
      <c r="O44" s="15"/>
    </row>
    <row r="45" ht="16" customHeight="1" spans="2:15">
      <c r="B45" s="1"/>
      <c r="C45" s="1"/>
      <c r="D45" s="1"/>
      <c r="E45" s="39"/>
      <c r="F45" s="50"/>
      <c r="G45" s="41"/>
      <c r="H45" s="41"/>
      <c r="I45" s="41"/>
      <c r="J45" s="41"/>
      <c r="K45" s="41"/>
      <c r="L45" s="41"/>
      <c r="M45" s="41"/>
      <c r="N45" s="41"/>
      <c r="O45" s="15"/>
    </row>
    <row r="46" ht="16" customHeight="1" spans="2:15">
      <c r="B46" s="1"/>
      <c r="C46" s="1"/>
      <c r="D46" s="1"/>
      <c r="E46" s="39"/>
      <c r="F46" s="39"/>
      <c r="G46" s="1"/>
      <c r="H46" s="1"/>
      <c r="I46" s="1"/>
      <c r="J46" s="53"/>
      <c r="K46" s="53"/>
      <c r="L46" s="53"/>
      <c r="M46" s="59"/>
      <c r="N46" s="54"/>
      <c r="O46" s="15"/>
    </row>
    <row r="47" ht="25" customHeight="1" spans="2:15">
      <c r="B47" s="1"/>
      <c r="C47" s="1"/>
      <c r="D47" s="1"/>
      <c r="E47" s="12"/>
      <c r="F47" s="14"/>
      <c r="G47" s="1"/>
      <c r="H47" s="1"/>
      <c r="I47" s="1"/>
      <c r="J47" s="1"/>
      <c r="K47" s="52"/>
      <c r="L47" s="52"/>
      <c r="M47" s="59"/>
      <c r="N47" s="54"/>
      <c r="O47" s="15"/>
    </row>
    <row r="48" ht="20" customHeight="1" spans="2:15">
      <c r="B48" s="1"/>
      <c r="C48" s="1"/>
      <c r="D48" s="1"/>
      <c r="E48" s="12"/>
      <c r="F48" s="14"/>
      <c r="G48" s="1"/>
      <c r="H48" s="1"/>
      <c r="I48" s="1"/>
      <c r="J48" s="1"/>
      <c r="K48" s="52"/>
      <c r="L48" s="52"/>
      <c r="M48" s="59"/>
      <c r="N48" s="54"/>
      <c r="O48" s="15"/>
    </row>
    <row r="49" ht="20" customHeight="1" spans="2:15">
      <c r="B49" s="1"/>
      <c r="C49" s="1" t="s">
        <v>58</v>
      </c>
      <c r="D49" s="1"/>
      <c r="E49" s="1"/>
      <c r="F49" s="1"/>
      <c r="G49" s="1"/>
      <c r="H49" s="1"/>
      <c r="I49" s="1"/>
      <c r="J49" s="1"/>
      <c r="K49" s="52"/>
      <c r="L49" s="52"/>
      <c r="M49" s="59"/>
      <c r="N49" s="54"/>
      <c r="O49" s="15"/>
    </row>
    <row r="50" ht="20" customHeight="1" spans="2:15">
      <c r="B50" s="1"/>
      <c r="C50" s="12" t="s">
        <v>27</v>
      </c>
      <c r="D50" s="13">
        <f>D37+1</f>
        <v>45203</v>
      </c>
      <c r="E50" s="13"/>
      <c r="F50" s="13"/>
      <c r="G50" s="1"/>
      <c r="H50" s="1"/>
      <c r="I50" s="1"/>
      <c r="J50" s="53"/>
      <c r="K50" s="53"/>
      <c r="L50" s="53"/>
      <c r="M50" s="59"/>
      <c r="N50" s="54"/>
      <c r="O50" s="15"/>
    </row>
    <row r="51" ht="20" customHeight="1" spans="2:15">
      <c r="B51" s="1"/>
      <c r="C51" s="12" t="s">
        <v>28</v>
      </c>
      <c r="D51" s="14" t="s">
        <v>108</v>
      </c>
      <c r="E51" s="1"/>
      <c r="F51" s="27"/>
      <c r="G51" s="28" t="s">
        <v>30</v>
      </c>
      <c r="H51" s="15"/>
      <c r="I51" s="15"/>
      <c r="J51" s="15"/>
      <c r="K51" s="54"/>
      <c r="L51" s="1"/>
      <c r="M51" s="60"/>
      <c r="N51" s="54"/>
      <c r="O51" s="15"/>
    </row>
    <row r="52" ht="20" customHeight="1" spans="2:15">
      <c r="B52" s="1"/>
      <c r="C52" s="12"/>
      <c r="D52" s="14"/>
      <c r="E52" s="1"/>
      <c r="F52" s="27"/>
      <c r="G52" s="62"/>
      <c r="H52" s="15"/>
      <c r="I52" s="15"/>
      <c r="J52" s="15"/>
      <c r="K52" s="54"/>
      <c r="L52" s="1"/>
      <c r="M52" s="60"/>
      <c r="N52" s="54"/>
      <c r="O52" s="15"/>
    </row>
    <row r="53" ht="37" customHeight="1" spans="2:15">
      <c r="B53" s="1"/>
      <c r="C53" s="18"/>
      <c r="D53" s="18"/>
      <c r="E53" s="42"/>
      <c r="F53" s="43" t="s">
        <v>92</v>
      </c>
      <c r="G53" s="44" t="s">
        <v>109</v>
      </c>
      <c r="H53" s="45"/>
      <c r="I53" s="45"/>
      <c r="J53" s="45"/>
      <c r="K53" s="45"/>
      <c r="L53" s="45"/>
      <c r="M53" s="45"/>
      <c r="N53" s="45"/>
      <c r="O53" s="15"/>
    </row>
    <row r="54" ht="37" customHeight="1" spans="2:15">
      <c r="B54" s="1"/>
      <c r="C54" s="19"/>
      <c r="D54" s="19"/>
      <c r="E54" s="46"/>
      <c r="F54" s="43"/>
      <c r="G54" s="47" t="s">
        <v>94</v>
      </c>
      <c r="H54" s="48"/>
      <c r="I54" s="48"/>
      <c r="J54" s="48"/>
      <c r="K54" s="48"/>
      <c r="L54" s="48"/>
      <c r="M54" s="48"/>
      <c r="N54" s="48"/>
      <c r="O54" s="15"/>
    </row>
    <row r="55" ht="37" customHeight="1" spans="2:15">
      <c r="B55" s="1"/>
      <c r="C55" s="19"/>
      <c r="D55" s="19"/>
      <c r="E55" s="46"/>
      <c r="F55" s="43"/>
      <c r="G55" s="47" t="s">
        <v>95</v>
      </c>
      <c r="H55" s="48"/>
      <c r="I55" s="48"/>
      <c r="J55" s="48"/>
      <c r="K55" s="48"/>
      <c r="L55" s="48"/>
      <c r="M55" s="48"/>
      <c r="N55" s="48"/>
      <c r="O55" s="15"/>
    </row>
    <row r="56" ht="37" customHeight="1" spans="2:15">
      <c r="B56" s="1"/>
      <c r="C56" s="19"/>
      <c r="D56" s="19"/>
      <c r="E56" s="46"/>
      <c r="F56" s="43"/>
      <c r="G56" s="47" t="s">
        <v>110</v>
      </c>
      <c r="H56" s="48"/>
      <c r="I56" s="48"/>
      <c r="J56" s="48"/>
      <c r="K56" s="48"/>
      <c r="L56" s="48"/>
      <c r="M56" s="48"/>
      <c r="N56" s="48"/>
      <c r="O56" s="15"/>
    </row>
    <row r="57" ht="37" customHeight="1" spans="2:15">
      <c r="B57" s="1"/>
      <c r="C57" s="19"/>
      <c r="D57" s="19"/>
      <c r="E57" s="46"/>
      <c r="F57" s="43"/>
      <c r="G57" s="47" t="s">
        <v>111</v>
      </c>
      <c r="H57" s="48"/>
      <c r="I57" s="48"/>
      <c r="J57" s="48"/>
      <c r="K57" s="48"/>
      <c r="L57" s="48"/>
      <c r="M57" s="48"/>
      <c r="N57" s="48"/>
      <c r="O57" s="15"/>
    </row>
    <row r="58" ht="28" customHeight="1" spans="2:15">
      <c r="B58" s="1"/>
      <c r="C58" s="12"/>
      <c r="D58" s="14"/>
      <c r="E58" s="1"/>
      <c r="F58" s="27"/>
      <c r="G58" s="62"/>
      <c r="H58" s="15"/>
      <c r="I58" s="15"/>
      <c r="J58" s="15"/>
      <c r="K58" s="54"/>
      <c r="L58" s="1"/>
      <c r="M58" s="60"/>
      <c r="N58" s="54"/>
      <c r="O58" s="15"/>
    </row>
    <row r="59" ht="14" customHeight="1" spans="2:15">
      <c r="B59" s="1"/>
      <c r="C59" s="15"/>
      <c r="D59" s="15"/>
      <c r="E59" s="29"/>
      <c r="F59" s="30"/>
      <c r="G59" s="31"/>
      <c r="H59" s="30"/>
      <c r="I59" s="30"/>
      <c r="J59" s="54"/>
      <c r="K59" s="54"/>
      <c r="L59" s="54"/>
      <c r="M59" s="59"/>
      <c r="N59" s="54"/>
      <c r="O59" s="15"/>
    </row>
    <row r="60" ht="37" customHeight="1" spans="2:15">
      <c r="B60" s="1"/>
      <c r="C60" s="18"/>
      <c r="D60" s="18"/>
      <c r="E60" s="42"/>
      <c r="F60" s="43" t="s">
        <v>69</v>
      </c>
      <c r="G60" s="63" t="s">
        <v>70</v>
      </c>
      <c r="H60" s="63"/>
      <c r="I60" s="63"/>
      <c r="J60" s="63"/>
      <c r="K60" s="63"/>
      <c r="L60" s="63"/>
      <c r="M60" s="63"/>
      <c r="N60" s="63"/>
      <c r="O60" s="15"/>
    </row>
    <row r="61" ht="37" customHeight="1" spans="2:15">
      <c r="B61" s="1"/>
      <c r="C61" s="19"/>
      <c r="D61" s="19"/>
      <c r="E61" s="46"/>
      <c r="F61" s="43"/>
      <c r="G61" s="47" t="s">
        <v>71</v>
      </c>
      <c r="H61" s="48"/>
      <c r="I61" s="48"/>
      <c r="J61" s="48"/>
      <c r="K61" s="48"/>
      <c r="L61" s="48"/>
      <c r="M61" s="48"/>
      <c r="N61" s="48"/>
      <c r="O61" s="15"/>
    </row>
    <row r="62" ht="37" customHeight="1" spans="2:15">
      <c r="B62" s="1"/>
      <c r="C62" s="19"/>
      <c r="D62" s="19"/>
      <c r="E62" s="46"/>
      <c r="F62" s="43"/>
      <c r="G62" s="47" t="s">
        <v>72</v>
      </c>
      <c r="H62" s="48"/>
      <c r="I62" s="48"/>
      <c r="J62" s="48"/>
      <c r="K62" s="48"/>
      <c r="L62" s="48"/>
      <c r="M62" s="48"/>
      <c r="N62" s="48"/>
      <c r="O62" s="15"/>
    </row>
    <row r="63" ht="37" customHeight="1" spans="2:15">
      <c r="B63" s="1"/>
      <c r="C63" s="19"/>
      <c r="D63" s="19"/>
      <c r="E63" s="46"/>
      <c r="F63" s="43"/>
      <c r="G63" s="47" t="s">
        <v>73</v>
      </c>
      <c r="H63" s="48"/>
      <c r="I63" s="48"/>
      <c r="J63" s="48"/>
      <c r="K63" s="48"/>
      <c r="L63" s="48"/>
      <c r="M63" s="48"/>
      <c r="N63" s="48"/>
      <c r="O63" s="15"/>
    </row>
    <row r="64" ht="37" customHeight="1" spans="2:15">
      <c r="B64" s="1"/>
      <c r="C64" s="19"/>
      <c r="D64" s="19"/>
      <c r="E64" s="46"/>
      <c r="F64" s="43"/>
      <c r="G64" s="47" t="s">
        <v>74</v>
      </c>
      <c r="H64" s="48"/>
      <c r="I64" s="48"/>
      <c r="J64" s="48"/>
      <c r="K64" s="48"/>
      <c r="L64" s="48"/>
      <c r="M64" s="48"/>
      <c r="N64" s="48"/>
      <c r="O64" s="15"/>
    </row>
    <row r="65" ht="37" customHeight="1" spans="2:15">
      <c r="B65" s="1"/>
      <c r="C65" s="15"/>
      <c r="D65" s="15"/>
      <c r="E65" s="29"/>
      <c r="F65" s="64"/>
      <c r="G65" s="31"/>
      <c r="H65" s="64"/>
      <c r="I65" s="64"/>
      <c r="J65" s="54"/>
      <c r="K65" s="54"/>
      <c r="L65" s="54"/>
      <c r="M65" s="59"/>
      <c r="N65" s="52"/>
      <c r="O65" s="15"/>
    </row>
    <row r="66" ht="23" customHeight="1" spans="2:15">
      <c r="B66" s="1"/>
      <c r="C66" s="1"/>
      <c r="D66" s="1"/>
      <c r="E66" s="39"/>
      <c r="F66" s="39"/>
      <c r="G66" s="1"/>
      <c r="H66" s="1"/>
      <c r="I66" s="1"/>
      <c r="J66" s="53"/>
      <c r="K66" s="53"/>
      <c r="L66" s="53"/>
      <c r="M66" s="59"/>
      <c r="N66" s="54"/>
      <c r="O66" s="15"/>
    </row>
    <row r="67" ht="25" customHeight="1" spans="2:15">
      <c r="B67" s="1"/>
      <c r="C67" s="1"/>
      <c r="D67" s="1"/>
      <c r="E67" s="12"/>
      <c r="F67" s="14"/>
      <c r="G67" s="1"/>
      <c r="H67" s="1"/>
      <c r="I67" s="1"/>
      <c r="J67" s="1"/>
      <c r="K67" s="52"/>
      <c r="L67" s="52"/>
      <c r="M67" s="59"/>
      <c r="N67" s="54"/>
      <c r="O67" s="15"/>
    </row>
    <row r="68" ht="20" customHeight="1" spans="2:15">
      <c r="B68" s="1"/>
      <c r="C68" s="1"/>
      <c r="D68" s="1"/>
      <c r="E68" s="12"/>
      <c r="F68" s="14"/>
      <c r="G68" s="1"/>
      <c r="H68" s="1"/>
      <c r="I68" s="1"/>
      <c r="J68" s="1"/>
      <c r="K68" s="52"/>
      <c r="L68" s="52"/>
      <c r="M68" s="59"/>
      <c r="N68" s="54"/>
      <c r="O68" s="15"/>
    </row>
    <row r="69" ht="21" customHeight="1" spans="2:15">
      <c r="B69" s="1"/>
      <c r="C69" s="1" t="s">
        <v>67</v>
      </c>
      <c r="D69" s="1"/>
      <c r="E69" s="1"/>
      <c r="F69" s="1"/>
      <c r="G69" s="1"/>
      <c r="H69" s="1"/>
      <c r="I69" s="1"/>
      <c r="J69" s="1"/>
      <c r="K69" s="52"/>
      <c r="L69" s="52"/>
      <c r="M69" s="59"/>
      <c r="N69" s="54"/>
      <c r="O69" s="15"/>
    </row>
    <row r="70" ht="21" customHeight="1" spans="2:15">
      <c r="B70" s="1"/>
      <c r="C70" s="12" t="s">
        <v>27</v>
      </c>
      <c r="D70" s="13">
        <f>D50+1</f>
        <v>45204</v>
      </c>
      <c r="E70" s="13"/>
      <c r="F70" s="13"/>
      <c r="G70" s="1"/>
      <c r="H70" s="1"/>
      <c r="I70" s="1"/>
      <c r="J70" s="53"/>
      <c r="K70" s="53"/>
      <c r="L70" s="53"/>
      <c r="M70" s="59"/>
      <c r="N70" s="54"/>
      <c r="O70" s="15"/>
    </row>
    <row r="71" ht="21" customHeight="1" spans="2:15">
      <c r="B71" s="1"/>
      <c r="C71" s="12" t="s">
        <v>28</v>
      </c>
      <c r="D71" s="14" t="s">
        <v>112</v>
      </c>
      <c r="E71" s="1"/>
      <c r="F71" s="27"/>
      <c r="G71" s="28" t="s">
        <v>30</v>
      </c>
      <c r="H71" s="15"/>
      <c r="I71" s="15"/>
      <c r="J71" s="15"/>
      <c r="K71" s="54"/>
      <c r="L71" s="1"/>
      <c r="M71" s="60"/>
      <c r="N71" s="54"/>
      <c r="O71" s="15"/>
    </row>
    <row r="72" ht="12" customHeight="1" spans="2:15">
      <c r="B72" s="1"/>
      <c r="C72" s="15"/>
      <c r="D72" s="15"/>
      <c r="E72" s="29"/>
      <c r="F72" s="30"/>
      <c r="G72" s="31"/>
      <c r="H72" s="30"/>
      <c r="I72" s="30"/>
      <c r="J72" s="54"/>
      <c r="K72" s="54"/>
      <c r="L72" s="54"/>
      <c r="M72" s="59"/>
      <c r="N72" s="54"/>
      <c r="O72" s="15"/>
    </row>
    <row r="73" ht="37" customHeight="1" spans="2:15">
      <c r="B73" s="1"/>
      <c r="C73" s="18"/>
      <c r="D73" s="18"/>
      <c r="E73" s="42"/>
      <c r="F73" s="43" t="s">
        <v>31</v>
      </c>
      <c r="G73" s="63" t="s">
        <v>32</v>
      </c>
      <c r="H73" s="63"/>
      <c r="I73" s="63"/>
      <c r="J73" s="63"/>
      <c r="K73" s="63"/>
      <c r="L73" s="63"/>
      <c r="M73" s="63"/>
      <c r="N73" s="63"/>
      <c r="O73" s="15"/>
    </row>
    <row r="74" ht="37" customHeight="1" spans="2:15">
      <c r="B74" s="1"/>
      <c r="C74" s="19"/>
      <c r="D74" s="19"/>
      <c r="E74" s="46"/>
      <c r="F74" s="43"/>
      <c r="G74" s="65" t="s">
        <v>33</v>
      </c>
      <c r="H74" s="65"/>
      <c r="I74" s="65"/>
      <c r="J74" s="65"/>
      <c r="K74" s="65"/>
      <c r="L74" s="65"/>
      <c r="M74" s="65"/>
      <c r="N74" s="65"/>
      <c r="O74" s="15"/>
    </row>
    <row r="75" ht="37" customHeight="1" spans="2:15">
      <c r="B75" s="1"/>
      <c r="C75" s="19"/>
      <c r="D75" s="19"/>
      <c r="E75" s="46"/>
      <c r="F75" s="43"/>
      <c r="G75" s="65" t="s">
        <v>34</v>
      </c>
      <c r="H75" s="65"/>
      <c r="I75" s="65"/>
      <c r="J75" s="65"/>
      <c r="K75" s="65"/>
      <c r="L75" s="65"/>
      <c r="M75" s="65"/>
      <c r="N75" s="65"/>
      <c r="O75" s="15"/>
    </row>
    <row r="76" ht="37" customHeight="1" spans="2:15">
      <c r="B76" s="1"/>
      <c r="C76" s="19"/>
      <c r="D76" s="19"/>
      <c r="E76" s="46"/>
      <c r="F76" s="43"/>
      <c r="G76" s="65" t="s">
        <v>35</v>
      </c>
      <c r="H76" s="65"/>
      <c r="I76" s="65"/>
      <c r="J76" s="65"/>
      <c r="K76" s="65"/>
      <c r="L76" s="65"/>
      <c r="M76" s="65"/>
      <c r="N76" s="65"/>
      <c r="O76" s="15"/>
    </row>
    <row r="77" ht="37" customHeight="1" spans="2:15">
      <c r="B77" s="1"/>
      <c r="C77" s="19"/>
      <c r="D77" s="19"/>
      <c r="E77" s="46"/>
      <c r="F77" s="43"/>
      <c r="G77" s="65" t="s">
        <v>36</v>
      </c>
      <c r="H77" s="65"/>
      <c r="I77" s="65"/>
      <c r="J77" s="65"/>
      <c r="K77" s="65"/>
      <c r="L77" s="65"/>
      <c r="M77" s="65"/>
      <c r="N77" s="65"/>
      <c r="O77" s="15"/>
    </row>
    <row r="78" ht="22" customHeight="1" spans="2:15">
      <c r="B78" s="1"/>
      <c r="C78" s="1"/>
      <c r="D78" s="1"/>
      <c r="E78" s="39"/>
      <c r="F78" s="40"/>
      <c r="G78" s="66"/>
      <c r="H78" s="66"/>
      <c r="I78" s="66"/>
      <c r="J78" s="66"/>
      <c r="K78" s="66"/>
      <c r="L78" s="66"/>
      <c r="M78" s="66"/>
      <c r="N78" s="66"/>
      <c r="O78" s="15"/>
    </row>
    <row r="79" ht="37" customHeight="1" spans="2:15">
      <c r="B79" s="1"/>
      <c r="C79" s="15"/>
      <c r="D79" s="15"/>
      <c r="E79" s="29"/>
      <c r="F79" s="30"/>
      <c r="G79" s="28" t="s">
        <v>30</v>
      </c>
      <c r="H79" s="30"/>
      <c r="I79" s="30"/>
      <c r="J79" s="54"/>
      <c r="K79" s="54"/>
      <c r="L79" s="54"/>
      <c r="M79" s="59"/>
      <c r="N79" s="54"/>
      <c r="O79" s="15"/>
    </row>
    <row r="80" ht="37" customHeight="1" spans="2:15">
      <c r="B80" s="1"/>
      <c r="C80" s="18"/>
      <c r="D80" s="18"/>
      <c r="E80" s="42"/>
      <c r="F80" s="43" t="s">
        <v>37</v>
      </c>
      <c r="G80" s="44" t="s">
        <v>38</v>
      </c>
      <c r="H80" s="45"/>
      <c r="I80" s="45"/>
      <c r="J80" s="45"/>
      <c r="K80" s="45"/>
      <c r="L80" s="45"/>
      <c r="M80" s="45"/>
      <c r="N80" s="45"/>
      <c r="O80" s="15"/>
    </row>
    <row r="81" ht="37" customHeight="1" spans="2:15">
      <c r="B81" s="1"/>
      <c r="C81" s="19"/>
      <c r="D81" s="19"/>
      <c r="E81" s="46"/>
      <c r="F81" s="43"/>
      <c r="G81" s="47" t="s">
        <v>39</v>
      </c>
      <c r="H81" s="48"/>
      <c r="I81" s="48"/>
      <c r="J81" s="48"/>
      <c r="K81" s="48"/>
      <c r="L81" s="48"/>
      <c r="M81" s="48"/>
      <c r="N81" s="48"/>
      <c r="O81" s="15"/>
    </row>
    <row r="82" ht="37" customHeight="1" spans="2:15">
      <c r="B82" s="1"/>
      <c r="C82" s="19"/>
      <c r="D82" s="19"/>
      <c r="E82" s="46"/>
      <c r="F82" s="43"/>
      <c r="G82" s="47" t="s">
        <v>40</v>
      </c>
      <c r="H82" s="48"/>
      <c r="I82" s="48"/>
      <c r="J82" s="48"/>
      <c r="K82" s="48"/>
      <c r="L82" s="48"/>
      <c r="M82" s="48"/>
      <c r="N82" s="48"/>
      <c r="O82" s="15"/>
    </row>
    <row r="83" ht="37" customHeight="1" spans="2:15">
      <c r="B83" s="1"/>
      <c r="C83" s="19"/>
      <c r="D83" s="19"/>
      <c r="E83" s="46"/>
      <c r="F83" s="43"/>
      <c r="G83" s="47" t="s">
        <v>41</v>
      </c>
      <c r="H83" s="48"/>
      <c r="I83" s="48"/>
      <c r="J83" s="48"/>
      <c r="K83" s="48"/>
      <c r="L83" s="48"/>
      <c r="M83" s="48"/>
      <c r="N83" s="48"/>
      <c r="O83" s="1"/>
    </row>
    <row r="84" ht="37" customHeight="1" spans="2:14">
      <c r="B84" s="1"/>
      <c r="C84" s="19"/>
      <c r="D84" s="19"/>
      <c r="E84" s="46"/>
      <c r="F84" s="43"/>
      <c r="G84" s="47" t="s">
        <v>42</v>
      </c>
      <c r="H84" s="48"/>
      <c r="I84" s="48"/>
      <c r="J84" s="48"/>
      <c r="K84" s="48"/>
      <c r="L84" s="48"/>
      <c r="M84" s="48"/>
      <c r="N84" s="48"/>
    </row>
    <row r="85" ht="12" customHeight="1" spans="2:14">
      <c r="B85" s="1"/>
      <c r="C85" s="1"/>
      <c r="D85" s="1"/>
      <c r="E85" s="39"/>
      <c r="F85" s="67"/>
      <c r="G85" s="41"/>
      <c r="H85" s="41"/>
      <c r="I85" s="41"/>
      <c r="J85" s="41"/>
      <c r="K85" s="41"/>
      <c r="L85" s="41"/>
      <c r="M85" s="41"/>
      <c r="N85" s="41"/>
    </row>
    <row r="86" ht="25" customHeight="1" spans="2:15">
      <c r="B86" s="1"/>
      <c r="C86" s="1"/>
      <c r="D86" s="1"/>
      <c r="E86" s="12"/>
      <c r="F86" s="14"/>
      <c r="G86" s="1"/>
      <c r="H86" s="1"/>
      <c r="I86" s="1"/>
      <c r="J86" s="1"/>
      <c r="K86" s="52"/>
      <c r="L86" s="52"/>
      <c r="M86" s="59"/>
      <c r="N86" s="54"/>
      <c r="O86" s="15"/>
    </row>
    <row r="87" ht="20" customHeight="1" spans="2:15">
      <c r="B87" s="1"/>
      <c r="C87" s="1"/>
      <c r="D87" s="1"/>
      <c r="E87" s="12"/>
      <c r="F87" s="14"/>
      <c r="G87" s="1"/>
      <c r="H87" s="1"/>
      <c r="I87" s="1"/>
      <c r="J87" s="1"/>
      <c r="K87" s="52"/>
      <c r="L87" s="52"/>
      <c r="M87" s="59"/>
      <c r="N87" s="54"/>
      <c r="O87" s="15"/>
    </row>
    <row r="88" ht="21" customHeight="1" spans="2:15">
      <c r="B88" s="1"/>
      <c r="C88" s="1" t="s">
        <v>82</v>
      </c>
      <c r="D88" s="1"/>
      <c r="E88" s="1"/>
      <c r="F88" s="1"/>
      <c r="G88" s="1"/>
      <c r="H88" s="1"/>
      <c r="I88" s="1"/>
      <c r="J88" s="1"/>
      <c r="K88" s="52"/>
      <c r="L88" s="52"/>
      <c r="M88" s="59"/>
      <c r="N88" s="54"/>
      <c r="O88" s="15"/>
    </row>
    <row r="89" ht="21" customHeight="1" spans="2:15">
      <c r="B89" s="1"/>
      <c r="C89" s="12" t="s">
        <v>27</v>
      </c>
      <c r="D89" s="13">
        <f>D70+1</f>
        <v>45205</v>
      </c>
      <c r="E89" s="13"/>
      <c r="F89" s="13"/>
      <c r="G89" s="1"/>
      <c r="H89" s="1"/>
      <c r="I89" s="1"/>
      <c r="J89" s="53"/>
      <c r="K89" s="53"/>
      <c r="L89" s="53"/>
      <c r="M89" s="59"/>
      <c r="N89" s="54"/>
      <c r="O89" s="15"/>
    </row>
    <row r="90" ht="21" customHeight="1" spans="2:15">
      <c r="B90" s="1"/>
      <c r="C90" s="12" t="s">
        <v>28</v>
      </c>
      <c r="D90" s="14" t="s">
        <v>114</v>
      </c>
      <c r="E90" s="1"/>
      <c r="F90" s="27"/>
      <c r="G90" s="28" t="s">
        <v>30</v>
      </c>
      <c r="H90" s="15"/>
      <c r="I90" s="15"/>
      <c r="J90" s="15"/>
      <c r="K90" s="54"/>
      <c r="L90" s="1"/>
      <c r="M90" s="60"/>
      <c r="N90" s="54"/>
      <c r="O90" s="15"/>
    </row>
    <row r="91" ht="12" customHeight="1" spans="2:15">
      <c r="B91" s="1"/>
      <c r="C91" s="15"/>
      <c r="D91" s="15"/>
      <c r="E91" s="29"/>
      <c r="F91" s="30"/>
      <c r="G91" s="49"/>
      <c r="H91" s="30"/>
      <c r="I91" s="30"/>
      <c r="J91" s="54"/>
      <c r="K91" s="54"/>
      <c r="L91" s="54"/>
      <c r="M91" s="59"/>
      <c r="N91" s="54"/>
      <c r="O91" s="15"/>
    </row>
    <row r="92" ht="37" customHeight="1" spans="2:15">
      <c r="B92" s="1"/>
      <c r="C92" s="18"/>
      <c r="D92" s="18"/>
      <c r="E92" s="42"/>
      <c r="F92" s="43" t="s">
        <v>46</v>
      </c>
      <c r="G92" s="44" t="s">
        <v>47</v>
      </c>
      <c r="H92" s="45"/>
      <c r="I92" s="45"/>
      <c r="J92" s="45"/>
      <c r="K92" s="45"/>
      <c r="L92" s="45"/>
      <c r="M92" s="45"/>
      <c r="N92" s="45"/>
      <c r="O92" s="15"/>
    </row>
    <row r="93" ht="37" customHeight="1" spans="2:15">
      <c r="B93" s="1"/>
      <c r="C93" s="19"/>
      <c r="D93" s="19"/>
      <c r="E93" s="46"/>
      <c r="F93" s="43"/>
      <c r="G93" s="47" t="s">
        <v>48</v>
      </c>
      <c r="H93" s="48"/>
      <c r="I93" s="48"/>
      <c r="J93" s="48"/>
      <c r="K93" s="48"/>
      <c r="L93" s="48"/>
      <c r="M93" s="48"/>
      <c r="N93" s="48"/>
      <c r="O93" s="15"/>
    </row>
    <row r="94" ht="37" customHeight="1" spans="2:15">
      <c r="B94" s="1"/>
      <c r="C94" s="19"/>
      <c r="D94" s="19"/>
      <c r="E94" s="46"/>
      <c r="F94" s="43"/>
      <c r="G94" s="47" t="s">
        <v>49</v>
      </c>
      <c r="H94" s="48"/>
      <c r="I94" s="48"/>
      <c r="J94" s="48"/>
      <c r="K94" s="48"/>
      <c r="L94" s="48"/>
      <c r="M94" s="48"/>
      <c r="N94" s="48"/>
      <c r="O94" s="15"/>
    </row>
    <row r="95" ht="37" customHeight="1" spans="2:15">
      <c r="B95" s="1"/>
      <c r="C95" s="19"/>
      <c r="D95" s="19"/>
      <c r="E95" s="46"/>
      <c r="F95" s="43"/>
      <c r="G95" s="47" t="s">
        <v>50</v>
      </c>
      <c r="H95" s="48"/>
      <c r="I95" s="48"/>
      <c r="J95" s="48"/>
      <c r="K95" s="48"/>
      <c r="L95" s="48"/>
      <c r="M95" s="48"/>
      <c r="N95" s="48"/>
      <c r="O95" s="15"/>
    </row>
    <row r="96" ht="37" customHeight="1" spans="2:15">
      <c r="B96" s="1"/>
      <c r="C96" s="19"/>
      <c r="D96" s="19"/>
      <c r="E96" s="46"/>
      <c r="F96" s="43"/>
      <c r="G96" s="47" t="s">
        <v>51</v>
      </c>
      <c r="H96" s="48"/>
      <c r="I96" s="48"/>
      <c r="J96" s="48"/>
      <c r="K96" s="48"/>
      <c r="L96" s="48"/>
      <c r="M96" s="48"/>
      <c r="N96" s="48"/>
      <c r="O96" s="15"/>
    </row>
    <row r="97" ht="13" customHeight="1" spans="2:15">
      <c r="B97" s="1"/>
      <c r="C97" s="1"/>
      <c r="D97" s="1"/>
      <c r="E97" s="39"/>
      <c r="F97" s="40"/>
      <c r="G97" s="66"/>
      <c r="H97" s="66"/>
      <c r="I97" s="66"/>
      <c r="J97" s="66"/>
      <c r="K97" s="66"/>
      <c r="L97" s="66"/>
      <c r="M97" s="66"/>
      <c r="N97" s="66"/>
      <c r="O97" s="15"/>
    </row>
    <row r="98" ht="37" customHeight="1" spans="2:15">
      <c r="B98" s="1"/>
      <c r="C98" s="15"/>
      <c r="D98" s="15"/>
      <c r="E98" s="29"/>
      <c r="F98" s="30"/>
      <c r="G98" s="28" t="s">
        <v>30</v>
      </c>
      <c r="H98" s="30"/>
      <c r="I98" s="30"/>
      <c r="J98" s="54"/>
      <c r="K98" s="54"/>
      <c r="L98" s="54"/>
      <c r="M98" s="59"/>
      <c r="N98" s="54"/>
      <c r="O98" s="1"/>
    </row>
    <row r="99" ht="37" customHeight="1" spans="2:15">
      <c r="B99" s="1"/>
      <c r="C99" s="18"/>
      <c r="D99" s="18"/>
      <c r="E99" s="42"/>
      <c r="F99" s="43" t="s">
        <v>52</v>
      </c>
      <c r="G99" s="44" t="s">
        <v>53</v>
      </c>
      <c r="H99" s="45"/>
      <c r="I99" s="45"/>
      <c r="J99" s="45"/>
      <c r="K99" s="45"/>
      <c r="L99" s="45"/>
      <c r="M99" s="45"/>
      <c r="N99" s="45"/>
      <c r="O99" s="1"/>
    </row>
    <row r="100" ht="37" customHeight="1" spans="2:15">
      <c r="B100" s="1"/>
      <c r="C100" s="19"/>
      <c r="D100" s="19"/>
      <c r="E100" s="46"/>
      <c r="F100" s="43"/>
      <c r="G100" s="47" t="s">
        <v>54</v>
      </c>
      <c r="H100" s="48"/>
      <c r="I100" s="48"/>
      <c r="J100" s="48"/>
      <c r="K100" s="48"/>
      <c r="L100" s="48"/>
      <c r="M100" s="48"/>
      <c r="N100" s="48"/>
      <c r="O100" s="1"/>
    </row>
    <row r="101" ht="37" customHeight="1" spans="2:15">
      <c r="B101" s="1"/>
      <c r="C101" s="19"/>
      <c r="D101" s="19"/>
      <c r="E101" s="46"/>
      <c r="F101" s="43"/>
      <c r="G101" s="47" t="s">
        <v>55</v>
      </c>
      <c r="H101" s="48"/>
      <c r="I101" s="48"/>
      <c r="J101" s="48"/>
      <c r="K101" s="48"/>
      <c r="L101" s="48"/>
      <c r="M101" s="48"/>
      <c r="N101" s="48"/>
      <c r="O101" s="1"/>
    </row>
    <row r="102" ht="37" customHeight="1" spans="2:15">
      <c r="B102" s="1"/>
      <c r="C102" s="19"/>
      <c r="D102" s="19"/>
      <c r="E102" s="46"/>
      <c r="F102" s="43"/>
      <c r="G102" s="47" t="s">
        <v>56</v>
      </c>
      <c r="H102" s="48"/>
      <c r="I102" s="48"/>
      <c r="J102" s="48"/>
      <c r="K102" s="48"/>
      <c r="L102" s="48"/>
      <c r="M102" s="48"/>
      <c r="N102" s="48"/>
      <c r="O102" s="1"/>
    </row>
    <row r="103" ht="37" customHeight="1" spans="2:15">
      <c r="B103" s="1"/>
      <c r="C103" s="19"/>
      <c r="D103" s="19"/>
      <c r="E103" s="46"/>
      <c r="F103" s="43"/>
      <c r="G103" s="47" t="s">
        <v>57</v>
      </c>
      <c r="H103" s="48"/>
      <c r="I103" s="48"/>
      <c r="J103" s="48"/>
      <c r="K103" s="48"/>
      <c r="L103" s="48"/>
      <c r="M103" s="48"/>
      <c r="N103" s="48"/>
      <c r="O103" s="1"/>
    </row>
    <row r="104" s="1" customFormat="1" ht="22" customHeight="1" spans="5:13">
      <c r="E104" s="12"/>
      <c r="F104" s="14"/>
      <c r="M104" s="68"/>
    </row>
    <row r="105" ht="25" customHeight="1" spans="2:15">
      <c r="B105" s="1"/>
      <c r="C105" s="1"/>
      <c r="D105" s="1"/>
      <c r="E105" s="12"/>
      <c r="F105" s="14"/>
      <c r="G105" s="1"/>
      <c r="H105" s="1"/>
      <c r="I105" s="1"/>
      <c r="J105" s="1"/>
      <c r="K105" s="52"/>
      <c r="L105" s="52"/>
      <c r="M105" s="59"/>
      <c r="N105" s="54"/>
      <c r="O105" s="15"/>
    </row>
    <row r="106" ht="20" customHeight="1" spans="2:15">
      <c r="B106" s="1"/>
      <c r="C106" s="1"/>
      <c r="D106" s="1"/>
      <c r="E106" s="12"/>
      <c r="F106" s="14"/>
      <c r="G106" s="1"/>
      <c r="H106" s="1"/>
      <c r="I106" s="1"/>
      <c r="J106" s="1"/>
      <c r="K106" s="52"/>
      <c r="L106" s="52"/>
      <c r="M106" s="59"/>
      <c r="N106" s="54"/>
      <c r="O106" s="15"/>
    </row>
    <row r="107" ht="21" customHeight="1" spans="2:15">
      <c r="B107" s="1"/>
      <c r="C107" s="1" t="s">
        <v>90</v>
      </c>
      <c r="D107" s="1"/>
      <c r="E107" s="1"/>
      <c r="F107" s="1"/>
      <c r="G107" s="1"/>
      <c r="H107" s="1"/>
      <c r="I107" s="1"/>
      <c r="J107" s="1"/>
      <c r="K107" s="52"/>
      <c r="L107" s="52"/>
      <c r="M107" s="59"/>
      <c r="N107" s="54"/>
      <c r="O107" s="15"/>
    </row>
    <row r="108" ht="21" customHeight="1" spans="2:15">
      <c r="B108" s="1"/>
      <c r="C108" s="12" t="s">
        <v>27</v>
      </c>
      <c r="D108" s="13">
        <f>D89+1</f>
        <v>45206</v>
      </c>
      <c r="E108" s="13"/>
      <c r="F108" s="13"/>
      <c r="G108" s="1"/>
      <c r="H108" s="1"/>
      <c r="I108" s="1"/>
      <c r="J108" s="53"/>
      <c r="K108" s="53"/>
      <c r="L108" s="53"/>
      <c r="M108" s="59"/>
      <c r="N108" s="54"/>
      <c r="O108" s="15"/>
    </row>
    <row r="109" ht="21" customHeight="1" spans="2:15">
      <c r="B109" s="1"/>
      <c r="C109" s="12" t="s">
        <v>28</v>
      </c>
      <c r="D109" s="14" t="s">
        <v>115</v>
      </c>
      <c r="E109" s="1"/>
      <c r="F109" s="27"/>
      <c r="G109" s="28" t="s">
        <v>30</v>
      </c>
      <c r="H109" s="15"/>
      <c r="I109" s="15"/>
      <c r="J109" s="15"/>
      <c r="K109" s="54"/>
      <c r="L109" s="1"/>
      <c r="M109" s="60"/>
      <c r="N109" s="54"/>
      <c r="O109" s="15"/>
    </row>
    <row r="110" ht="12" customHeight="1" spans="2:15">
      <c r="B110" s="1"/>
      <c r="C110" s="15"/>
      <c r="D110" s="15"/>
      <c r="E110" s="29"/>
      <c r="F110" s="30"/>
      <c r="G110" s="49"/>
      <c r="H110" s="30"/>
      <c r="I110" s="30"/>
      <c r="J110" s="54"/>
      <c r="K110" s="54"/>
      <c r="L110" s="54"/>
      <c r="M110" s="59"/>
      <c r="N110" s="54"/>
      <c r="O110" s="15"/>
    </row>
    <row r="111" ht="37" customHeight="1" spans="2:15">
      <c r="B111" s="1"/>
      <c r="C111" s="18"/>
      <c r="D111" s="18"/>
      <c r="E111" s="42"/>
      <c r="F111" s="43" t="s">
        <v>60</v>
      </c>
      <c r="G111" s="44" t="s">
        <v>61</v>
      </c>
      <c r="H111" s="45"/>
      <c r="I111" s="45"/>
      <c r="J111" s="45"/>
      <c r="K111" s="45"/>
      <c r="L111" s="45"/>
      <c r="M111" s="45"/>
      <c r="N111" s="45"/>
      <c r="O111" s="15"/>
    </row>
    <row r="112" ht="37" customHeight="1" spans="2:15">
      <c r="B112" s="1"/>
      <c r="C112" s="19"/>
      <c r="D112" s="19"/>
      <c r="E112" s="46"/>
      <c r="F112" s="43"/>
      <c r="G112" s="47" t="s">
        <v>62</v>
      </c>
      <c r="H112" s="48"/>
      <c r="I112" s="48"/>
      <c r="J112" s="48"/>
      <c r="K112" s="48"/>
      <c r="L112" s="48"/>
      <c r="M112" s="48"/>
      <c r="N112" s="48"/>
      <c r="O112" s="15"/>
    </row>
    <row r="113" ht="37" customHeight="1" spans="2:15">
      <c r="B113" s="1"/>
      <c r="C113" s="19"/>
      <c r="D113" s="19"/>
      <c r="E113" s="46"/>
      <c r="F113" s="43"/>
      <c r="G113" s="47" t="s">
        <v>63</v>
      </c>
      <c r="H113" s="48"/>
      <c r="I113" s="48"/>
      <c r="J113" s="48"/>
      <c r="K113" s="48"/>
      <c r="L113" s="48"/>
      <c r="M113" s="48"/>
      <c r="N113" s="48"/>
      <c r="O113" s="15"/>
    </row>
    <row r="114" ht="37" customHeight="1" spans="2:15">
      <c r="B114" s="1"/>
      <c r="C114" s="19"/>
      <c r="D114" s="19"/>
      <c r="E114" s="46"/>
      <c r="F114" s="43"/>
      <c r="G114" s="47" t="s">
        <v>64</v>
      </c>
      <c r="H114" s="48"/>
      <c r="I114" s="48"/>
      <c r="J114" s="48"/>
      <c r="K114" s="48"/>
      <c r="L114" s="48"/>
      <c r="M114" s="48"/>
      <c r="N114" s="48"/>
      <c r="O114" s="15"/>
    </row>
    <row r="115" ht="37" customHeight="1" spans="2:15">
      <c r="B115" s="1"/>
      <c r="C115" s="19"/>
      <c r="D115" s="19"/>
      <c r="E115" s="46"/>
      <c r="F115" s="43"/>
      <c r="G115" s="47" t="s">
        <v>65</v>
      </c>
      <c r="H115" s="48"/>
      <c r="I115" s="48"/>
      <c r="J115" s="48"/>
      <c r="K115" s="48"/>
      <c r="L115" s="48"/>
      <c r="M115" s="48"/>
      <c r="N115" s="48"/>
      <c r="O115" s="15"/>
    </row>
    <row r="116" ht="37" customHeight="1" spans="2:14">
      <c r="B116" s="1"/>
      <c r="C116" s="18"/>
      <c r="D116" s="18"/>
      <c r="E116" s="18"/>
      <c r="F116" s="43"/>
      <c r="G116" s="47" t="s">
        <v>66</v>
      </c>
      <c r="H116" s="48"/>
      <c r="I116" s="48"/>
      <c r="J116" s="48"/>
      <c r="K116" s="48"/>
      <c r="L116" s="48"/>
      <c r="M116" s="48"/>
      <c r="N116" s="48"/>
    </row>
    <row r="117" s="1" customFormat="1" ht="14" customHeight="1" spans="5:14">
      <c r="E117" s="39"/>
      <c r="F117" s="69"/>
      <c r="G117" s="70"/>
      <c r="H117" s="70"/>
      <c r="I117" s="70"/>
      <c r="J117" s="70"/>
      <c r="K117" s="70"/>
      <c r="L117" s="70"/>
      <c r="M117" s="70"/>
      <c r="N117" s="70"/>
    </row>
    <row r="118" ht="24" customHeight="1" spans="2:15">
      <c r="B118" s="1"/>
      <c r="C118" s="1"/>
      <c r="D118" s="1"/>
      <c r="E118" s="12"/>
      <c r="F118" s="14"/>
      <c r="G118" s="1"/>
      <c r="H118" s="1"/>
      <c r="I118" s="1"/>
      <c r="J118" s="1"/>
      <c r="K118" s="52"/>
      <c r="L118" s="52"/>
      <c r="M118" s="59"/>
      <c r="N118" s="54"/>
      <c r="O118" s="15"/>
    </row>
    <row r="119" ht="23" customHeight="1" spans="2:15">
      <c r="B119" s="1"/>
      <c r="C119" s="1"/>
      <c r="D119" s="1"/>
      <c r="E119" s="12"/>
      <c r="F119" s="14"/>
      <c r="G119" s="1"/>
      <c r="H119" s="1"/>
      <c r="I119" s="1"/>
      <c r="J119" s="1"/>
      <c r="K119" s="52"/>
      <c r="L119" s="52"/>
      <c r="M119" s="59"/>
      <c r="N119" s="54"/>
      <c r="O119" s="15"/>
    </row>
    <row r="120" ht="22" customHeight="1" spans="2:15">
      <c r="B120" s="1"/>
      <c r="C120" s="1" t="s">
        <v>119</v>
      </c>
      <c r="D120" s="1"/>
      <c r="E120" s="1"/>
      <c r="F120" s="1"/>
      <c r="G120" s="1"/>
      <c r="H120" s="1"/>
      <c r="I120" s="1"/>
      <c r="J120" s="1"/>
      <c r="K120" s="52"/>
      <c r="L120" s="52"/>
      <c r="M120" s="59"/>
      <c r="N120" s="54"/>
      <c r="O120" s="15"/>
    </row>
    <row r="121" ht="22" customHeight="1" spans="2:15">
      <c r="B121" s="1"/>
      <c r="C121" s="12" t="s">
        <v>27</v>
      </c>
      <c r="D121" s="13">
        <f>D108+1</f>
        <v>45207</v>
      </c>
      <c r="E121" s="13"/>
      <c r="F121" s="13"/>
      <c r="G121" s="1"/>
      <c r="H121" s="1"/>
      <c r="I121" s="1"/>
      <c r="J121" s="53"/>
      <c r="K121" s="53"/>
      <c r="L121" s="53"/>
      <c r="M121" s="59"/>
      <c r="N121" s="54"/>
      <c r="O121" s="15"/>
    </row>
    <row r="122" ht="22" customHeight="1" spans="2:15">
      <c r="B122" s="1"/>
      <c r="C122" s="12" t="s">
        <v>28</v>
      </c>
      <c r="D122" s="14" t="s">
        <v>120</v>
      </c>
      <c r="E122" s="1"/>
      <c r="F122" s="27"/>
      <c r="G122" s="28" t="s">
        <v>30</v>
      </c>
      <c r="H122" s="15"/>
      <c r="I122" s="15"/>
      <c r="J122" s="15"/>
      <c r="K122" s="54"/>
      <c r="L122" s="1"/>
      <c r="M122" s="60"/>
      <c r="N122" s="54"/>
      <c r="O122" s="15"/>
    </row>
    <row r="123" ht="22" customHeight="1" spans="2:15">
      <c r="B123" s="1"/>
      <c r="C123" s="15"/>
      <c r="D123" s="15"/>
      <c r="E123" s="29"/>
      <c r="F123" s="30"/>
      <c r="G123" s="31"/>
      <c r="H123" s="30"/>
      <c r="I123" s="30"/>
      <c r="J123" s="54"/>
      <c r="K123" s="54"/>
      <c r="L123" s="54"/>
      <c r="M123" s="59"/>
      <c r="N123" s="54"/>
      <c r="O123" s="15"/>
    </row>
    <row r="124" ht="41" customHeight="1" spans="2:15">
      <c r="B124" s="1"/>
      <c r="C124" s="18"/>
      <c r="D124" s="18"/>
      <c r="E124" s="42"/>
      <c r="F124" s="43" t="s">
        <v>121</v>
      </c>
      <c r="G124" s="44" t="s">
        <v>122</v>
      </c>
      <c r="H124" s="45"/>
      <c r="I124" s="45"/>
      <c r="J124" s="45"/>
      <c r="K124" s="45"/>
      <c r="L124" s="45"/>
      <c r="M124" s="45"/>
      <c r="N124" s="45"/>
      <c r="O124" s="15"/>
    </row>
    <row r="125" ht="27" customHeight="1" spans="2:15">
      <c r="B125" s="1"/>
      <c r="C125" s="19"/>
      <c r="D125" s="19"/>
      <c r="E125" s="46"/>
      <c r="F125" s="43"/>
      <c r="G125" s="47" t="s">
        <v>123</v>
      </c>
      <c r="H125" s="48"/>
      <c r="I125" s="48"/>
      <c r="J125" s="48"/>
      <c r="K125" s="48"/>
      <c r="L125" s="48"/>
      <c r="M125" s="48"/>
      <c r="N125" s="48"/>
      <c r="O125" s="15"/>
    </row>
    <row r="126" ht="37" customHeight="1" spans="2:15">
      <c r="B126" s="1"/>
      <c r="C126" s="19"/>
      <c r="D126" s="19"/>
      <c r="E126" s="46"/>
      <c r="F126" s="43"/>
      <c r="G126" s="47" t="s">
        <v>124</v>
      </c>
      <c r="H126" s="48"/>
      <c r="I126" s="48"/>
      <c r="J126" s="48"/>
      <c r="K126" s="48"/>
      <c r="L126" s="48"/>
      <c r="M126" s="48"/>
      <c r="N126" s="48"/>
      <c r="O126" s="15"/>
    </row>
    <row r="127" ht="37" customHeight="1" spans="2:15">
      <c r="B127" s="1"/>
      <c r="C127" s="19"/>
      <c r="D127" s="19"/>
      <c r="E127" s="46"/>
      <c r="F127" s="43"/>
      <c r="G127" s="47" t="s">
        <v>125</v>
      </c>
      <c r="H127" s="48"/>
      <c r="I127" s="48"/>
      <c r="J127" s="48"/>
      <c r="K127" s="48"/>
      <c r="L127" s="48"/>
      <c r="M127" s="48"/>
      <c r="N127" s="48"/>
      <c r="O127" s="15"/>
    </row>
    <row r="128" ht="37" customHeight="1" spans="2:15">
      <c r="B128" s="1"/>
      <c r="C128" s="19"/>
      <c r="D128" s="19"/>
      <c r="E128" s="46"/>
      <c r="F128" s="43"/>
      <c r="G128" s="47" t="s">
        <v>126</v>
      </c>
      <c r="H128" s="48"/>
      <c r="I128" s="48"/>
      <c r="J128" s="48"/>
      <c r="K128" s="48"/>
      <c r="L128" s="48"/>
      <c r="M128" s="48"/>
      <c r="N128" s="48"/>
      <c r="O128" s="15"/>
    </row>
    <row r="129" ht="23" customHeight="1" spans="2:15">
      <c r="B129" s="1"/>
      <c r="C129" s="1"/>
      <c r="D129" s="1"/>
      <c r="E129" s="39"/>
      <c r="F129" s="50"/>
      <c r="G129" s="66"/>
      <c r="H129" s="66"/>
      <c r="I129" s="66"/>
      <c r="J129" s="66"/>
      <c r="K129" s="66"/>
      <c r="L129" s="66"/>
      <c r="M129" s="66"/>
      <c r="N129" s="66"/>
      <c r="O129" s="15"/>
    </row>
    <row r="130" ht="23" customHeight="1" spans="2:15">
      <c r="B130" s="1"/>
      <c r="C130" s="1"/>
      <c r="D130" s="1"/>
      <c r="E130" s="12"/>
      <c r="F130" s="14"/>
      <c r="G130" s="1"/>
      <c r="H130" s="1"/>
      <c r="I130" s="1"/>
      <c r="J130" s="1"/>
      <c r="K130" s="52"/>
      <c r="L130" s="52"/>
      <c r="M130" s="59"/>
      <c r="N130" s="54"/>
      <c r="O130" s="15"/>
    </row>
    <row r="131" ht="23" customHeight="1" spans="2:15">
      <c r="B131" s="1"/>
      <c r="C131" s="1" t="s">
        <v>127</v>
      </c>
      <c r="D131" s="1"/>
      <c r="E131" s="1"/>
      <c r="F131" s="1"/>
      <c r="G131" s="1"/>
      <c r="H131" s="1"/>
      <c r="I131" s="1"/>
      <c r="J131" s="1"/>
      <c r="K131" s="52"/>
      <c r="L131" s="52"/>
      <c r="M131" s="59"/>
      <c r="N131" s="54"/>
      <c r="O131" s="15"/>
    </row>
    <row r="132" ht="23" customHeight="1" spans="2:15">
      <c r="B132" s="1"/>
      <c r="C132" s="12" t="s">
        <v>27</v>
      </c>
      <c r="D132" s="13">
        <f>D121+1</f>
        <v>45208</v>
      </c>
      <c r="E132" s="13"/>
      <c r="F132" s="13"/>
      <c r="G132" s="1"/>
      <c r="H132" s="1"/>
      <c r="I132" s="1"/>
      <c r="J132" s="53"/>
      <c r="K132" s="53"/>
      <c r="L132" s="53"/>
      <c r="M132" s="59"/>
      <c r="N132" s="54"/>
      <c r="O132" s="15"/>
    </row>
    <row r="133" ht="23" customHeight="1" spans="2:15">
      <c r="B133" s="1"/>
      <c r="C133" s="12" t="s">
        <v>28</v>
      </c>
      <c r="D133" s="14" t="s">
        <v>128</v>
      </c>
      <c r="E133" s="1"/>
      <c r="F133" s="27"/>
      <c r="G133" s="28"/>
      <c r="H133" s="15"/>
      <c r="I133" s="15"/>
      <c r="J133" s="15"/>
      <c r="K133" s="54"/>
      <c r="L133" s="1"/>
      <c r="M133" s="60"/>
      <c r="N133" s="54"/>
      <c r="O133" s="15"/>
    </row>
    <row r="134" ht="23" customHeight="1" spans="2:15">
      <c r="B134" s="1"/>
      <c r="C134" s="15"/>
      <c r="D134" s="15"/>
      <c r="E134" s="29"/>
      <c r="F134" s="30"/>
      <c r="G134" s="49"/>
      <c r="H134" s="30"/>
      <c r="I134" s="30"/>
      <c r="J134" s="54"/>
      <c r="K134" s="54"/>
      <c r="L134" s="54"/>
      <c r="M134" s="59"/>
      <c r="N134" s="54"/>
      <c r="O134" s="15"/>
    </row>
    <row r="135" ht="37" customHeight="1" spans="2:15">
      <c r="B135" s="1"/>
      <c r="C135" s="18"/>
      <c r="D135" s="18"/>
      <c r="E135" s="42"/>
      <c r="F135" s="43" t="s">
        <v>129</v>
      </c>
      <c r="G135" s="66"/>
      <c r="H135" s="66"/>
      <c r="I135" s="66"/>
      <c r="J135" s="66"/>
      <c r="K135" s="66"/>
      <c r="L135" s="66"/>
      <c r="M135" s="66"/>
      <c r="N135" s="66"/>
      <c r="O135" s="15"/>
    </row>
    <row r="136" ht="37" customHeight="1" spans="2:15">
      <c r="B136" s="1"/>
      <c r="C136" s="19"/>
      <c r="D136" s="19"/>
      <c r="E136" s="46"/>
      <c r="F136" s="43"/>
      <c r="G136" s="67"/>
      <c r="H136" s="67"/>
      <c r="I136" s="72" t="s">
        <v>130</v>
      </c>
      <c r="J136" s="72"/>
      <c r="K136" s="72"/>
      <c r="L136" s="72"/>
      <c r="M136" s="72"/>
      <c r="N136" s="67"/>
      <c r="O136" s="15"/>
    </row>
    <row r="137" ht="37" customHeight="1" spans="2:15">
      <c r="B137" s="1"/>
      <c r="C137" s="19"/>
      <c r="D137" s="19"/>
      <c r="E137" s="46"/>
      <c r="F137" s="43"/>
      <c r="G137" s="66"/>
      <c r="H137" s="66"/>
      <c r="I137" s="66"/>
      <c r="J137" s="66"/>
      <c r="K137" s="66"/>
      <c r="L137" s="66"/>
      <c r="M137" s="66"/>
      <c r="N137" s="66"/>
      <c r="O137" s="15"/>
    </row>
    <row r="138" ht="37" customHeight="1" spans="2:15">
      <c r="B138" s="1"/>
      <c r="C138" s="19"/>
      <c r="D138" s="19"/>
      <c r="E138" s="46"/>
      <c r="F138" s="43"/>
      <c r="G138" s="66"/>
      <c r="H138" s="66"/>
      <c r="I138" s="66"/>
      <c r="J138" s="66"/>
      <c r="K138" s="66"/>
      <c r="L138" s="66"/>
      <c r="M138" s="66"/>
      <c r="N138" s="66"/>
      <c r="O138" s="15"/>
    </row>
    <row r="139" ht="37" customHeight="1" spans="2:15">
      <c r="B139" s="1"/>
      <c r="C139" s="19"/>
      <c r="D139" s="19"/>
      <c r="E139" s="46"/>
      <c r="F139" s="43"/>
      <c r="G139" s="66"/>
      <c r="H139" s="66"/>
      <c r="I139" s="66"/>
      <c r="J139" s="66"/>
      <c r="K139" s="66"/>
      <c r="L139" s="66"/>
      <c r="M139" s="66"/>
      <c r="N139" s="66"/>
      <c r="O139" s="15"/>
    </row>
    <row r="140" ht="23" customHeight="1" spans="2:14">
      <c r="B140" s="1"/>
      <c r="C140" s="1"/>
      <c r="D140" s="1"/>
      <c r="E140" s="39"/>
      <c r="F140" s="69"/>
      <c r="G140" s="70"/>
      <c r="H140" s="70"/>
      <c r="I140" s="70"/>
      <c r="J140" s="70"/>
      <c r="K140" s="70"/>
      <c r="L140" s="70"/>
      <c r="M140" s="70"/>
      <c r="N140" s="70"/>
    </row>
    <row r="141" ht="23" customHeight="1" spans="2:14">
      <c r="B141" s="1"/>
      <c r="C141" s="1"/>
      <c r="D141" s="1"/>
      <c r="E141" s="39"/>
      <c r="F141" s="69"/>
      <c r="G141" s="70"/>
      <c r="H141" s="70"/>
      <c r="I141" s="70"/>
      <c r="J141" s="70"/>
      <c r="K141" s="70"/>
      <c r="L141" s="70"/>
      <c r="M141" s="70"/>
      <c r="N141" s="70"/>
    </row>
    <row r="142" ht="23" customHeight="1" spans="2:14">
      <c r="B142" s="1"/>
      <c r="C142" s="1"/>
      <c r="D142" s="1"/>
      <c r="E142" s="39"/>
      <c r="F142" s="71"/>
      <c r="G142" s="70"/>
      <c r="H142" s="70"/>
      <c r="I142" s="70"/>
      <c r="J142" s="70"/>
      <c r="K142" s="70"/>
      <c r="L142" s="70"/>
      <c r="M142" s="70"/>
      <c r="N142" s="70"/>
    </row>
    <row r="143" customHeight="1" spans="2:16">
      <c r="B143" s="8"/>
      <c r="C143" s="8"/>
      <c r="D143" s="9"/>
      <c r="E143" s="9"/>
      <c r="F143" s="20"/>
      <c r="G143" s="21"/>
      <c r="H143" s="9"/>
      <c r="I143" s="9"/>
      <c r="J143" s="9"/>
      <c r="K143" s="9"/>
      <c r="L143" s="9"/>
      <c r="M143" s="9"/>
      <c r="N143" s="55"/>
      <c r="O143" s="9"/>
      <c r="P143" s="17"/>
    </row>
    <row r="144" customHeight="1" spans="2:16">
      <c r="B144" s="8"/>
      <c r="C144" s="9"/>
      <c r="D144" s="9"/>
      <c r="E144" s="9"/>
      <c r="F144" s="20"/>
      <c r="G144" s="21"/>
      <c r="H144" s="9"/>
      <c r="I144" s="9"/>
      <c r="J144" s="9"/>
      <c r="K144" s="9"/>
      <c r="L144" s="9"/>
      <c r="M144" s="9"/>
      <c r="N144" s="55"/>
      <c r="O144" s="9"/>
      <c r="P144" s="17"/>
    </row>
    <row r="145" customHeight="1" spans="2:16">
      <c r="B145" s="8"/>
      <c r="C145" s="9"/>
      <c r="D145" s="9"/>
      <c r="E145" s="10"/>
      <c r="F145" s="22"/>
      <c r="G145" s="23"/>
      <c r="H145" s="10"/>
      <c r="I145" s="10"/>
      <c r="J145" s="10"/>
      <c r="K145" s="10"/>
      <c r="L145" s="10"/>
      <c r="M145" s="10"/>
      <c r="N145" s="56"/>
      <c r="O145" s="10"/>
      <c r="P145" s="17"/>
    </row>
    <row r="146" customHeight="1" spans="2:16">
      <c r="B146" s="8"/>
      <c r="C146" s="9"/>
      <c r="D146" s="9"/>
      <c r="E146" s="9"/>
      <c r="F146" s="20"/>
      <c r="G146" s="21"/>
      <c r="H146" s="9"/>
      <c r="I146" s="9"/>
      <c r="J146" s="9"/>
      <c r="K146" s="9"/>
      <c r="L146" s="9"/>
      <c r="M146" s="9"/>
      <c r="N146" s="55"/>
      <c r="O146" s="9"/>
      <c r="P146" s="17"/>
    </row>
  </sheetData>
  <mergeCells count="97">
    <mergeCell ref="F9:G9"/>
    <mergeCell ref="D15:E15"/>
    <mergeCell ref="J15:L15"/>
    <mergeCell ref="G18:N18"/>
    <mergeCell ref="G19:N19"/>
    <mergeCell ref="G20:N20"/>
    <mergeCell ref="G21:N21"/>
    <mergeCell ref="G22:N22"/>
    <mergeCell ref="G23:N23"/>
    <mergeCell ref="G26:N26"/>
    <mergeCell ref="G27:N27"/>
    <mergeCell ref="G28:N28"/>
    <mergeCell ref="G29:N29"/>
    <mergeCell ref="G30:N30"/>
    <mergeCell ref="G31:N31"/>
    <mergeCell ref="D37:E37"/>
    <mergeCell ref="J37:L37"/>
    <mergeCell ref="G40:N40"/>
    <mergeCell ref="G41:N41"/>
    <mergeCell ref="G42:N42"/>
    <mergeCell ref="G43:N43"/>
    <mergeCell ref="G44:N44"/>
    <mergeCell ref="G45:N45"/>
    <mergeCell ref="D50:E50"/>
    <mergeCell ref="J50:L50"/>
    <mergeCell ref="G53:N53"/>
    <mergeCell ref="G54:N54"/>
    <mergeCell ref="G55:N55"/>
    <mergeCell ref="G56:N56"/>
    <mergeCell ref="G57:N57"/>
    <mergeCell ref="G60:N60"/>
    <mergeCell ref="G61:N61"/>
    <mergeCell ref="G62:N62"/>
    <mergeCell ref="G63:N63"/>
    <mergeCell ref="G64:N64"/>
    <mergeCell ref="D70:E70"/>
    <mergeCell ref="J70:L70"/>
    <mergeCell ref="G73:N73"/>
    <mergeCell ref="G74:N74"/>
    <mergeCell ref="G75:N75"/>
    <mergeCell ref="G76:N76"/>
    <mergeCell ref="G77:N77"/>
    <mergeCell ref="G78:N78"/>
    <mergeCell ref="G80:N80"/>
    <mergeCell ref="G81:N81"/>
    <mergeCell ref="G82:N82"/>
    <mergeCell ref="G83:N83"/>
    <mergeCell ref="G84:N84"/>
    <mergeCell ref="G85:N85"/>
    <mergeCell ref="D89:E89"/>
    <mergeCell ref="J89:L89"/>
    <mergeCell ref="G92:N92"/>
    <mergeCell ref="G93:N93"/>
    <mergeCell ref="G94:N94"/>
    <mergeCell ref="G95:N95"/>
    <mergeCell ref="G96:N96"/>
    <mergeCell ref="G97:N97"/>
    <mergeCell ref="G99:N99"/>
    <mergeCell ref="G100:N100"/>
    <mergeCell ref="G101:N101"/>
    <mergeCell ref="G102:N102"/>
    <mergeCell ref="G103:N103"/>
    <mergeCell ref="D108:E108"/>
    <mergeCell ref="J108:L108"/>
    <mergeCell ref="G111:N111"/>
    <mergeCell ref="G112:N112"/>
    <mergeCell ref="G113:N113"/>
    <mergeCell ref="G114:N114"/>
    <mergeCell ref="G115:N115"/>
    <mergeCell ref="G116:N116"/>
    <mergeCell ref="D121:E121"/>
    <mergeCell ref="J121:L121"/>
    <mergeCell ref="G124:N124"/>
    <mergeCell ref="G125:N125"/>
    <mergeCell ref="G126:N126"/>
    <mergeCell ref="G127:N127"/>
    <mergeCell ref="G128:N128"/>
    <mergeCell ref="G129:N129"/>
    <mergeCell ref="D132:E132"/>
    <mergeCell ref="J132:L132"/>
    <mergeCell ref="G135:N135"/>
    <mergeCell ref="I136:M136"/>
    <mergeCell ref="G137:N137"/>
    <mergeCell ref="G138:N138"/>
    <mergeCell ref="G139:N139"/>
    <mergeCell ref="F18:F22"/>
    <mergeCell ref="F26:F31"/>
    <mergeCell ref="F40:F44"/>
    <mergeCell ref="F53:F57"/>
    <mergeCell ref="F60:F64"/>
    <mergeCell ref="F73:F77"/>
    <mergeCell ref="F80:F84"/>
    <mergeCell ref="F92:F96"/>
    <mergeCell ref="F99:F103"/>
    <mergeCell ref="F111:F116"/>
    <mergeCell ref="F124:F128"/>
    <mergeCell ref="F135:F139"/>
  </mergeCells>
  <conditionalFormatting sqref="K16">
    <cfRule type="expression" dxfId="2" priority="31">
      <formula>#REF!="☑"</formula>
    </cfRule>
  </conditionalFormatting>
  <conditionalFormatting sqref="J25:L25">
    <cfRule type="expression" dxfId="2" priority="29">
      <formula>$M25="☑"</formula>
    </cfRule>
  </conditionalFormatting>
  <conditionalFormatting sqref="M25:N25">
    <cfRule type="expression" dxfId="2" priority="30">
      <formula>#REF!="☑"</formula>
    </cfRule>
  </conditionalFormatting>
  <conditionalFormatting sqref="K33:N33">
    <cfRule type="expression" dxfId="2" priority="28">
      <formula>#REF!="☑"</formula>
    </cfRule>
  </conditionalFormatting>
  <conditionalFormatting sqref="K38">
    <cfRule type="expression" dxfId="2" priority="25">
      <formula>#REF!="☑"</formula>
    </cfRule>
  </conditionalFormatting>
  <conditionalFormatting sqref="J66:L66">
    <cfRule type="expression" dxfId="2" priority="23">
      <formula>$M66="☑"</formula>
    </cfRule>
  </conditionalFormatting>
  <conditionalFormatting sqref="M66:N66">
    <cfRule type="expression" dxfId="2" priority="24">
      <formula>#REF!="☑"</formula>
    </cfRule>
  </conditionalFormatting>
  <conditionalFormatting sqref="K71">
    <cfRule type="expression" dxfId="2" priority="17">
      <formula>#REF!="☑"</formula>
    </cfRule>
  </conditionalFormatting>
  <conditionalFormatting sqref="J72:L72">
    <cfRule type="expression" dxfId="2" priority="18">
      <formula>$M72="☑"</formula>
    </cfRule>
  </conditionalFormatting>
  <conditionalFormatting sqref="J79:L79">
    <cfRule type="expression" dxfId="2" priority="9">
      <formula>$M79="☑"</formula>
    </cfRule>
  </conditionalFormatting>
  <conditionalFormatting sqref="M79:N79">
    <cfRule type="expression" dxfId="2" priority="10">
      <formula>#REF!="☑"</formula>
    </cfRule>
  </conditionalFormatting>
  <conditionalFormatting sqref="K90">
    <cfRule type="expression" dxfId="2" priority="14">
      <formula>#REF!="☑"</formula>
    </cfRule>
  </conditionalFormatting>
  <conditionalFormatting sqref="J91:L91">
    <cfRule type="expression" dxfId="2" priority="15">
      <formula>$M91="☑"</formula>
    </cfRule>
  </conditionalFormatting>
  <conditionalFormatting sqref="J98:L98">
    <cfRule type="expression" dxfId="2" priority="7">
      <formula>$M98="☑"</formula>
    </cfRule>
  </conditionalFormatting>
  <conditionalFormatting sqref="M98:N98">
    <cfRule type="expression" dxfId="2" priority="8">
      <formula>#REF!="☑"</formula>
    </cfRule>
  </conditionalFormatting>
  <conditionalFormatting sqref="K109">
    <cfRule type="expression" dxfId="2" priority="11">
      <formula>#REF!="☑"</formula>
    </cfRule>
  </conditionalFormatting>
  <conditionalFormatting sqref="J110:L110">
    <cfRule type="expression" dxfId="2" priority="12">
      <formula>$M110="☑"</formula>
    </cfRule>
  </conditionalFormatting>
  <conditionalFormatting sqref="K122">
    <cfRule type="expression" dxfId="2" priority="4">
      <formula>#REF!="☑"</formula>
    </cfRule>
  </conditionalFormatting>
  <conditionalFormatting sqref="J123:L123">
    <cfRule type="expression" dxfId="2" priority="5">
      <formula>$M123="☑"</formula>
    </cfRule>
  </conditionalFormatting>
  <conditionalFormatting sqref="K133">
    <cfRule type="expression" dxfId="2" priority="1">
      <formula>#REF!="☑"</formula>
    </cfRule>
  </conditionalFormatting>
  <conditionalFormatting sqref="J134:L134">
    <cfRule type="expression" dxfId="2" priority="2">
      <formula>$M134="☑"</formula>
    </cfRule>
  </conditionalFormatting>
  <conditionalFormatting sqref="M10 M32:N32 M24:N24 K13:N14 M15:N17 K11:M12 N10:N12">
    <cfRule type="expression" dxfId="2" priority="33">
      <formula>#REF!="☑"</formula>
    </cfRule>
  </conditionalFormatting>
  <conditionalFormatting sqref="J17:L17 J24:L24 J32:L32">
    <cfRule type="expression" dxfId="2" priority="32">
      <formula>$M17="☑"</formula>
    </cfRule>
  </conditionalFormatting>
  <conditionalFormatting sqref="K34:N36 M46:N46 M37:N39">
    <cfRule type="expression" dxfId="2" priority="27">
      <formula>#REF!="☑"</formula>
    </cfRule>
  </conditionalFormatting>
  <conditionalFormatting sqref="J39:L39 J46:L46">
    <cfRule type="expression" dxfId="2" priority="26">
      <formula>$M39="☑"</formula>
    </cfRule>
  </conditionalFormatting>
  <conditionalFormatting sqref="K47:N49 M50:N52 M58:N59 M65:N65">
    <cfRule type="expression" dxfId="2" priority="22">
      <formula>#REF!="☑"</formula>
    </cfRule>
  </conditionalFormatting>
  <conditionalFormatting sqref="K51:K52 K58">
    <cfRule type="expression" dxfId="2" priority="20">
      <formula>#REF!="☑"</formula>
    </cfRule>
  </conditionalFormatting>
  <conditionalFormatting sqref="J59:L59 J65:L65">
    <cfRule type="expression" dxfId="2" priority="21">
      <formula>$M59="☑"</formula>
    </cfRule>
  </conditionalFormatting>
  <conditionalFormatting sqref="K67:N69 M70:N72">
    <cfRule type="expression" dxfId="2" priority="19">
      <formula>#REF!="☑"</formula>
    </cfRule>
  </conditionalFormatting>
  <conditionalFormatting sqref="K86:N88 M89:N91">
    <cfRule type="expression" dxfId="2" priority="16">
      <formula>#REF!="☑"</formula>
    </cfRule>
  </conditionalFormatting>
  <conditionalFormatting sqref="K105:N107 M108:N110">
    <cfRule type="expression" dxfId="2" priority="13">
      <formula>#REF!="☑"</formula>
    </cfRule>
  </conditionalFormatting>
  <conditionalFormatting sqref="K118:N120 M121:N123">
    <cfRule type="expression" dxfId="2" priority="6">
      <formula>#REF!="☑"</formula>
    </cfRule>
  </conditionalFormatting>
  <conditionalFormatting sqref="K130:N131 M132:N134">
    <cfRule type="expression" dxfId="2" priority="3">
      <formula>#REF!="☑"</formula>
    </cfRule>
  </conditionalFormatting>
  <dataValidations count="1">
    <dataValidation type="list" allowBlank="1" showInputMessage="1" showErrorMessage="1" sqref="M16 M17 M22 M25 M30 M31 M32 M38 M39 M44 M51 M52 M57 M58 M59 M64 M65 M66 M71 M72 M77 M78 M79 M84 M85 M90 M91 M96 M97 M98 M103 M109 M110 M115 M116 M117 M122 M123 M128 M129 M133 M134 M139 M142 M18:M19 M20:M21 M23:M24 M26:M27 M28:M29 M40:M41 M42:M43 M45:M46 M53:M54 M55:M56 M60:M61 M62:M63 M73:M74 M75:M76 M80:M81 M82:M83 M92:M93 M94:M95 M99:M100 M101:M102 M111:M112 M113:M114 M124:M125 M126:M127 M135:M136 M137:M138 M140:M141">
      <formula1>"☑,□"</formula1>
    </dataValidation>
  </dataValidations>
  <printOptions horizontalCentered="1"/>
  <pageMargins left="0.393055555555556" right="0.393055555555556" top="0.196527777777778" bottom="0.393055555555556" header="0.314583333333333" footer="0.196527777777778"/>
  <pageSetup paperSize="9" scale="68" fitToHeight="0" orientation="portrait" horizontalDpi="600"/>
  <headerFooter/>
  <rowBreaks count="2" manualBreakCount="2">
    <brk id="85" max="14" man="1"/>
    <brk id="118" max="14" man="1"/>
  </rowBreaks>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R159"/>
  <sheetViews>
    <sheetView showGridLines="0" zoomScale="90" zoomScaleNormal="90" zoomScaleSheetLayoutView="90" topLeftCell="A31" workbookViewId="0">
      <selection activeCell="G42" sqref="G42:N42"/>
    </sheetView>
  </sheetViews>
  <sheetFormatPr defaultColWidth="14.5673076923077" defaultRowHeight="30" customHeight="1"/>
  <cols>
    <col min="1" max="1" width="6.49038461538461" style="2" customWidth="1"/>
    <col min="2" max="2" width="5.33653846153846" style="2" customWidth="1"/>
    <col min="3" max="3" width="12.2596153846154" style="2" customWidth="1"/>
    <col min="4" max="4" width="6.49038461538461" style="2" customWidth="1"/>
    <col min="5" max="5" width="15.7211538461538" style="3" customWidth="1"/>
    <col min="6" max="6" width="29.5673076923077" style="4" customWidth="1"/>
    <col min="7" max="9" width="6.49038461538461" style="2" customWidth="1"/>
    <col min="10" max="10" width="14.5673076923077" style="2" customWidth="1"/>
    <col min="11" max="11" width="10.0961538461538" style="2" customWidth="1"/>
    <col min="12" max="12" width="14.5673076923077" style="2" customWidth="1"/>
    <col min="13" max="13" width="5.33653846153846" style="5" customWidth="1"/>
    <col min="14" max="14" width="12.2596153846154" style="2" customWidth="1"/>
    <col min="15" max="15" width="5.33653846153846" style="2" customWidth="1"/>
    <col min="16" max="16" width="6.49038461538461" style="1" customWidth="1"/>
    <col min="17" max="16384" width="14.5673076923077" style="1"/>
  </cols>
  <sheetData>
    <row r="1" customHeight="1" spans="2:2">
      <c r="B1" s="6" t="s">
        <v>118</v>
      </c>
    </row>
    <row r="2" ht="70" customHeight="1"/>
    <row r="3" customHeight="1" spans="1:15">
      <c r="A3" s="7"/>
      <c r="B3" s="8"/>
      <c r="C3" s="9"/>
      <c r="D3" s="9"/>
      <c r="E3" s="20"/>
      <c r="F3" s="21"/>
      <c r="G3" s="9"/>
      <c r="H3" s="9"/>
      <c r="I3" s="9"/>
      <c r="J3" s="9"/>
      <c r="K3" s="9"/>
      <c r="L3" s="9"/>
      <c r="M3" s="55"/>
      <c r="N3" s="9"/>
      <c r="O3" s="9"/>
    </row>
    <row r="4" customHeight="1" spans="2:15">
      <c r="B4" s="9"/>
      <c r="C4" s="9"/>
      <c r="D4" s="9"/>
      <c r="E4" s="20"/>
      <c r="F4" s="21"/>
      <c r="G4" s="9"/>
      <c r="H4" s="9"/>
      <c r="I4" s="9"/>
      <c r="J4" s="9"/>
      <c r="K4" s="9"/>
      <c r="L4" s="9"/>
      <c r="M4" s="55"/>
      <c r="N4" s="9"/>
      <c r="O4" s="9"/>
    </row>
    <row r="5" customHeight="1" spans="2:15">
      <c r="B5" s="9"/>
      <c r="C5" s="9"/>
      <c r="D5" s="10"/>
      <c r="E5" s="22"/>
      <c r="F5" s="23"/>
      <c r="G5" s="10"/>
      <c r="H5" s="10"/>
      <c r="I5" s="10"/>
      <c r="J5" s="10"/>
      <c r="K5" s="10"/>
      <c r="L5" s="10"/>
      <c r="M5" s="56"/>
      <c r="N5" s="10"/>
      <c r="O5" s="9"/>
    </row>
    <row r="6" customHeight="1" spans="2:15">
      <c r="B6" s="9"/>
      <c r="C6" s="9"/>
      <c r="D6" s="9"/>
      <c r="E6" s="20"/>
      <c r="F6" s="21"/>
      <c r="G6" s="9"/>
      <c r="H6" s="9"/>
      <c r="I6" s="9"/>
      <c r="J6" s="9"/>
      <c r="K6" s="9"/>
      <c r="L6" s="9"/>
      <c r="M6" s="55"/>
      <c r="N6" s="9"/>
      <c r="O6" s="9"/>
    </row>
    <row r="7" customHeight="1" spans="2:15">
      <c r="B7" s="9"/>
      <c r="C7" s="9"/>
      <c r="D7" s="9"/>
      <c r="E7" s="20"/>
      <c r="F7" s="21"/>
      <c r="G7" s="9"/>
      <c r="H7" s="9"/>
      <c r="I7" s="9"/>
      <c r="J7" s="9"/>
      <c r="K7" s="9"/>
      <c r="L7" s="9"/>
      <c r="M7" s="55"/>
      <c r="N7" s="9"/>
      <c r="O7" s="9"/>
    </row>
    <row r="8" ht="24.95" customHeight="1" spans="2:15">
      <c r="B8" s="9"/>
      <c r="C8" s="9"/>
      <c r="D8" s="11"/>
      <c r="E8" s="24"/>
      <c r="F8" s="25"/>
      <c r="G8" s="11"/>
      <c r="H8" s="11"/>
      <c r="I8" s="11"/>
      <c r="J8" s="11"/>
      <c r="K8" s="11"/>
      <c r="L8" s="11"/>
      <c r="M8" s="57"/>
      <c r="N8" s="11"/>
      <c r="O8" s="9"/>
    </row>
    <row r="9" ht="24.95" customHeight="1" spans="2:15">
      <c r="B9" s="9"/>
      <c r="C9" s="9"/>
      <c r="D9" s="11"/>
      <c r="E9" s="24"/>
      <c r="F9" s="26"/>
      <c r="G9" s="26"/>
      <c r="H9" s="11"/>
      <c r="I9" s="11"/>
      <c r="J9" s="51"/>
      <c r="K9" s="11"/>
      <c r="L9" s="11"/>
      <c r="M9" s="57"/>
      <c r="N9" s="11"/>
      <c r="O9" s="9"/>
    </row>
    <row r="10" customHeight="1" spans="2:15">
      <c r="B10" s="9"/>
      <c r="C10" s="9"/>
      <c r="D10" s="9"/>
      <c r="E10" s="24"/>
      <c r="F10" s="25"/>
      <c r="G10" s="11"/>
      <c r="H10" s="11"/>
      <c r="I10" s="11"/>
      <c r="J10" s="11"/>
      <c r="K10" s="11"/>
      <c r="L10" s="11"/>
      <c r="M10" s="57"/>
      <c r="N10" s="58"/>
      <c r="O10" s="9"/>
    </row>
    <row r="11" ht="27" customHeight="1" spans="2:15">
      <c r="B11" s="1"/>
      <c r="C11" s="1"/>
      <c r="D11" s="1"/>
      <c r="E11" s="12"/>
      <c r="F11" s="14"/>
      <c r="G11" s="1"/>
      <c r="H11" s="1"/>
      <c r="I11" s="1"/>
      <c r="J11" s="1"/>
      <c r="K11" s="52"/>
      <c r="L11" s="52"/>
      <c r="M11" s="59"/>
      <c r="N11" s="54"/>
      <c r="O11" s="15"/>
    </row>
    <row r="12" ht="27" customHeight="1" spans="2:15">
      <c r="B12" s="1"/>
      <c r="C12" s="1"/>
      <c r="D12" s="1"/>
      <c r="E12" s="12"/>
      <c r="F12" s="14"/>
      <c r="G12" s="1"/>
      <c r="H12" s="1"/>
      <c r="I12" s="1"/>
      <c r="J12" s="1"/>
      <c r="K12" s="52"/>
      <c r="L12" s="52"/>
      <c r="M12" s="59"/>
      <c r="N12" s="54"/>
      <c r="O12" s="15"/>
    </row>
    <row r="13" ht="21" customHeight="1" spans="2:15">
      <c r="B13" s="1"/>
      <c r="C13" s="1"/>
      <c r="D13" s="1"/>
      <c r="E13" s="12"/>
      <c r="F13" s="14"/>
      <c r="G13" s="1"/>
      <c r="H13" s="1"/>
      <c r="I13" s="1"/>
      <c r="J13" s="1"/>
      <c r="K13" s="52"/>
      <c r="L13" s="52"/>
      <c r="M13" s="59"/>
      <c r="N13" s="54"/>
      <c r="O13" s="15"/>
    </row>
    <row r="14" ht="19" customHeight="1" spans="2:15">
      <c r="B14" s="1"/>
      <c r="C14" s="1" t="s">
        <v>26</v>
      </c>
      <c r="D14" s="1"/>
      <c r="E14" s="1"/>
      <c r="F14" s="1"/>
      <c r="G14" s="1"/>
      <c r="H14" s="1"/>
      <c r="I14" s="1"/>
      <c r="J14" s="1"/>
      <c r="K14" s="52"/>
      <c r="L14" s="52"/>
      <c r="M14" s="59"/>
      <c r="N14" s="54"/>
      <c r="O14" s="15"/>
    </row>
    <row r="15" ht="19" customHeight="1" spans="2:15">
      <c r="B15" s="1"/>
      <c r="C15" s="12" t="s">
        <v>27</v>
      </c>
      <c r="D15" s="13">
        <v>45201</v>
      </c>
      <c r="E15" s="13"/>
      <c r="F15" s="13"/>
      <c r="G15" s="1"/>
      <c r="H15" s="1"/>
      <c r="I15" s="1"/>
      <c r="J15" s="53"/>
      <c r="K15" s="53"/>
      <c r="L15" s="53"/>
      <c r="M15" s="59"/>
      <c r="N15" s="54"/>
      <c r="O15" s="15"/>
    </row>
    <row r="16" ht="19" customHeight="1" spans="2:15">
      <c r="B16" s="1"/>
      <c r="C16" s="12" t="s">
        <v>28</v>
      </c>
      <c r="D16" s="14" t="s">
        <v>131</v>
      </c>
      <c r="E16" s="1"/>
      <c r="F16" s="27"/>
      <c r="G16" s="28"/>
      <c r="H16" s="15"/>
      <c r="I16" s="15"/>
      <c r="J16" s="15"/>
      <c r="K16" s="54"/>
      <c r="L16" s="1"/>
      <c r="M16" s="60"/>
      <c r="N16" s="54"/>
      <c r="O16" s="15"/>
    </row>
    <row r="17" ht="20" customHeight="1" spans="2:15">
      <c r="B17" s="1"/>
      <c r="C17" s="15"/>
      <c r="D17" s="15"/>
      <c r="E17" s="29"/>
      <c r="F17" s="30"/>
      <c r="G17" s="31" t="s">
        <v>132</v>
      </c>
      <c r="H17" s="30"/>
      <c r="I17" s="30"/>
      <c r="J17" s="54"/>
      <c r="K17" s="54"/>
      <c r="L17" s="54"/>
      <c r="M17" s="59"/>
      <c r="N17" s="54"/>
      <c r="O17" s="15"/>
    </row>
    <row r="18" ht="37" customHeight="1" spans="2:15">
      <c r="B18" s="1"/>
      <c r="C18" s="16"/>
      <c r="D18" s="16"/>
      <c r="E18" s="32"/>
      <c r="F18" s="33"/>
      <c r="G18" s="34" t="s">
        <v>133</v>
      </c>
      <c r="H18" s="34"/>
      <c r="I18" s="34"/>
      <c r="J18" s="34"/>
      <c r="K18" s="34"/>
      <c r="L18" s="34"/>
      <c r="M18" s="34"/>
      <c r="N18" s="61"/>
      <c r="O18" s="15"/>
    </row>
    <row r="19" ht="37" customHeight="1" spans="2:15">
      <c r="B19" s="1"/>
      <c r="C19" s="17"/>
      <c r="D19" s="17"/>
      <c r="E19" s="35"/>
      <c r="F19" s="33"/>
      <c r="G19" s="34"/>
      <c r="H19" s="34"/>
      <c r="I19" s="34"/>
      <c r="J19" s="34"/>
      <c r="K19" s="34"/>
      <c r="L19" s="34"/>
      <c r="M19" s="34"/>
      <c r="N19" s="61"/>
      <c r="O19" s="15"/>
    </row>
    <row r="20" ht="37" customHeight="1" spans="2:15">
      <c r="B20" s="1"/>
      <c r="C20" s="17"/>
      <c r="D20" s="17"/>
      <c r="E20" s="35"/>
      <c r="F20" s="33"/>
      <c r="G20" s="34"/>
      <c r="H20" s="34"/>
      <c r="I20" s="34"/>
      <c r="J20" s="34"/>
      <c r="K20" s="34"/>
      <c r="L20" s="34"/>
      <c r="M20" s="34"/>
      <c r="N20" s="61"/>
      <c r="O20" s="15"/>
    </row>
    <row r="21" ht="37" customHeight="1" spans="2:18">
      <c r="B21" s="1"/>
      <c r="C21" s="17"/>
      <c r="D21" s="17"/>
      <c r="E21" s="35"/>
      <c r="F21" s="33"/>
      <c r="G21" s="34"/>
      <c r="H21" s="34"/>
      <c r="I21" s="34"/>
      <c r="J21" s="34"/>
      <c r="K21" s="34"/>
      <c r="L21" s="34"/>
      <c r="M21" s="34"/>
      <c r="N21" s="61"/>
      <c r="O21" s="15"/>
      <c r="R21" s="31"/>
    </row>
    <row r="22" ht="37" customHeight="1" spans="2:15">
      <c r="B22" s="1"/>
      <c r="C22" s="17"/>
      <c r="D22" s="17"/>
      <c r="E22" s="35"/>
      <c r="F22" s="36"/>
      <c r="G22" s="37"/>
      <c r="H22" s="38"/>
      <c r="I22" s="38"/>
      <c r="J22" s="38"/>
      <c r="K22" s="38"/>
      <c r="L22" s="38"/>
      <c r="M22" s="38"/>
      <c r="N22" s="38"/>
      <c r="O22" s="15"/>
    </row>
    <row r="23" ht="37" customHeight="1" spans="2:15">
      <c r="B23" s="1"/>
      <c r="C23" s="17"/>
      <c r="D23" s="17"/>
      <c r="E23" s="35"/>
      <c r="F23" s="36"/>
      <c r="G23" s="37"/>
      <c r="H23" s="38"/>
      <c r="I23" s="38"/>
      <c r="J23" s="38"/>
      <c r="K23" s="38"/>
      <c r="L23" s="38"/>
      <c r="M23" s="38"/>
      <c r="N23" s="38"/>
      <c r="O23" s="15"/>
    </row>
    <row r="24" ht="37" customHeight="1" spans="2:15">
      <c r="B24" s="1"/>
      <c r="C24" s="17"/>
      <c r="D24" s="17"/>
      <c r="E24" s="35"/>
      <c r="F24" s="36"/>
      <c r="G24" s="37"/>
      <c r="H24" s="38"/>
      <c r="I24" s="38"/>
      <c r="J24" s="38"/>
      <c r="K24" s="38"/>
      <c r="L24" s="38"/>
      <c r="M24" s="38"/>
      <c r="N24" s="38"/>
      <c r="O24" s="15"/>
    </row>
    <row r="25" ht="37" customHeight="1" spans="2:15">
      <c r="B25" s="1"/>
      <c r="C25" s="17"/>
      <c r="D25" s="17"/>
      <c r="E25" s="35"/>
      <c r="F25" s="36"/>
      <c r="G25" s="37"/>
      <c r="H25" s="38"/>
      <c r="I25" s="38"/>
      <c r="J25" s="38"/>
      <c r="K25" s="38"/>
      <c r="L25" s="38"/>
      <c r="M25" s="38"/>
      <c r="N25" s="38"/>
      <c r="O25" s="15"/>
    </row>
    <row r="26" ht="37" customHeight="1" spans="2:15">
      <c r="B26" s="1"/>
      <c r="C26" s="17"/>
      <c r="D26" s="17"/>
      <c r="E26" s="35"/>
      <c r="F26" s="36"/>
      <c r="G26" s="37"/>
      <c r="H26" s="38"/>
      <c r="I26" s="38"/>
      <c r="J26" s="38"/>
      <c r="K26" s="38"/>
      <c r="L26" s="38"/>
      <c r="M26" s="38"/>
      <c r="N26" s="38"/>
      <c r="O26" s="15"/>
    </row>
    <row r="27" ht="37" customHeight="1" spans="2:15">
      <c r="B27" s="1"/>
      <c r="C27" s="17"/>
      <c r="D27" s="17"/>
      <c r="E27" s="35"/>
      <c r="F27" s="36"/>
      <c r="G27" s="37"/>
      <c r="H27" s="38"/>
      <c r="I27" s="38"/>
      <c r="J27" s="38"/>
      <c r="K27" s="38"/>
      <c r="L27" s="38"/>
      <c r="M27" s="38"/>
      <c r="N27" s="38"/>
      <c r="O27" s="15"/>
    </row>
    <row r="28" ht="37" customHeight="1" spans="2:15">
      <c r="B28" s="1"/>
      <c r="C28" s="17"/>
      <c r="D28" s="17"/>
      <c r="E28" s="35"/>
      <c r="F28" s="36"/>
      <c r="G28" s="37"/>
      <c r="H28" s="38"/>
      <c r="I28" s="38"/>
      <c r="J28" s="38"/>
      <c r="K28" s="38"/>
      <c r="L28" s="38"/>
      <c r="M28" s="38"/>
      <c r="N28" s="38"/>
      <c r="O28" s="15"/>
    </row>
    <row r="29" ht="37" customHeight="1" spans="2:15">
      <c r="B29" s="1"/>
      <c r="C29" s="17"/>
      <c r="D29" s="17"/>
      <c r="E29" s="35"/>
      <c r="F29" s="36"/>
      <c r="G29" s="37"/>
      <c r="H29" s="38"/>
      <c r="I29" s="38"/>
      <c r="J29" s="38"/>
      <c r="K29" s="38"/>
      <c r="L29" s="38"/>
      <c r="M29" s="38"/>
      <c r="N29" s="38"/>
      <c r="O29" s="15"/>
    </row>
    <row r="30" ht="37" customHeight="1" spans="2:15">
      <c r="B30" s="1"/>
      <c r="C30" s="17"/>
      <c r="D30" s="17"/>
      <c r="E30" s="35"/>
      <c r="F30" s="36"/>
      <c r="G30" s="37"/>
      <c r="H30" s="38"/>
      <c r="I30" s="38"/>
      <c r="J30" s="38"/>
      <c r="K30" s="38"/>
      <c r="L30" s="38"/>
      <c r="M30" s="38"/>
      <c r="N30" s="38"/>
      <c r="O30" s="15"/>
    </row>
    <row r="31" ht="37" customHeight="1" spans="2:15">
      <c r="B31" s="1"/>
      <c r="C31" s="17"/>
      <c r="D31" s="17"/>
      <c r="E31" s="35"/>
      <c r="F31" s="36"/>
      <c r="G31" s="37"/>
      <c r="H31" s="38"/>
      <c r="I31" s="38"/>
      <c r="J31" s="38"/>
      <c r="K31" s="38"/>
      <c r="L31" s="38"/>
      <c r="M31" s="38"/>
      <c r="N31" s="38"/>
      <c r="O31" s="15"/>
    </row>
    <row r="32" ht="37" customHeight="1" spans="2:15">
      <c r="B32" s="1"/>
      <c r="C32" s="17"/>
      <c r="D32" s="17"/>
      <c r="E32" s="35"/>
      <c r="F32" s="36"/>
      <c r="G32" s="37"/>
      <c r="H32" s="38"/>
      <c r="I32" s="38"/>
      <c r="J32" s="38"/>
      <c r="K32" s="38"/>
      <c r="L32" s="38"/>
      <c r="M32" s="38"/>
      <c r="N32" s="38"/>
      <c r="O32" s="15"/>
    </row>
    <row r="33" ht="37" customHeight="1" spans="2:15">
      <c r="B33" s="1"/>
      <c r="C33" s="17"/>
      <c r="D33" s="17"/>
      <c r="E33" s="35"/>
      <c r="F33" s="36"/>
      <c r="G33" s="37"/>
      <c r="H33" s="38"/>
      <c r="I33" s="38"/>
      <c r="J33" s="38"/>
      <c r="K33" s="38"/>
      <c r="L33" s="38"/>
      <c r="M33" s="38"/>
      <c r="N33" s="38"/>
      <c r="O33" s="15"/>
    </row>
    <row r="34" ht="37" customHeight="1" spans="2:15">
      <c r="B34" s="1"/>
      <c r="C34" s="17"/>
      <c r="D34" s="17"/>
      <c r="E34" s="35"/>
      <c r="F34" s="36"/>
      <c r="G34" s="37"/>
      <c r="H34" s="38"/>
      <c r="I34" s="38"/>
      <c r="J34" s="38"/>
      <c r="K34" s="38"/>
      <c r="L34" s="38"/>
      <c r="M34" s="38"/>
      <c r="N34" s="38"/>
      <c r="O34" s="15"/>
    </row>
    <row r="35" ht="37" customHeight="1" spans="2:15">
      <c r="B35" s="1"/>
      <c r="C35" s="17"/>
      <c r="D35" s="17"/>
      <c r="E35" s="35"/>
      <c r="F35" s="36"/>
      <c r="G35" s="37"/>
      <c r="H35" s="38"/>
      <c r="I35" s="38"/>
      <c r="J35" s="38"/>
      <c r="K35" s="38"/>
      <c r="L35" s="38"/>
      <c r="M35" s="38"/>
      <c r="N35" s="38"/>
      <c r="O35" s="15"/>
    </row>
    <row r="36" ht="12" customHeight="1" spans="2:15">
      <c r="B36" s="1"/>
      <c r="C36" s="1"/>
      <c r="D36" s="1"/>
      <c r="E36" s="39"/>
      <c r="F36" s="40"/>
      <c r="G36" s="41"/>
      <c r="H36" s="41"/>
      <c r="I36" s="41"/>
      <c r="J36" s="41"/>
      <c r="K36" s="41"/>
      <c r="L36" s="41"/>
      <c r="M36" s="41"/>
      <c r="N36" s="41"/>
      <c r="O36" s="15"/>
    </row>
    <row r="37" ht="12" customHeight="1" spans="2:15">
      <c r="B37" s="1"/>
      <c r="C37" s="1"/>
      <c r="D37" s="1"/>
      <c r="E37" s="39"/>
      <c r="F37" s="39"/>
      <c r="G37" s="1"/>
      <c r="H37" s="1"/>
      <c r="I37" s="1"/>
      <c r="J37" s="53"/>
      <c r="K37" s="53"/>
      <c r="L37" s="53"/>
      <c r="M37" s="59"/>
      <c r="N37" s="54"/>
      <c r="O37" s="15"/>
    </row>
    <row r="38" ht="27" customHeight="1" spans="2:15">
      <c r="B38" s="1"/>
      <c r="C38" s="15"/>
      <c r="D38" s="15"/>
      <c r="E38" s="29"/>
      <c r="F38" s="30"/>
      <c r="G38" s="28" t="s">
        <v>30</v>
      </c>
      <c r="H38" s="30"/>
      <c r="I38" s="30"/>
      <c r="J38" s="54"/>
      <c r="K38" s="54"/>
      <c r="L38" s="54"/>
      <c r="M38" s="59"/>
      <c r="N38" s="54"/>
      <c r="O38" s="15"/>
    </row>
    <row r="39" ht="37" customHeight="1" spans="2:15">
      <c r="B39" s="1"/>
      <c r="C39" s="18"/>
      <c r="D39" s="18"/>
      <c r="E39" s="42"/>
      <c r="F39" s="43" t="s">
        <v>75</v>
      </c>
      <c r="G39" s="44" t="s">
        <v>76</v>
      </c>
      <c r="H39" s="45"/>
      <c r="I39" s="45"/>
      <c r="J39" s="45"/>
      <c r="K39" s="45"/>
      <c r="L39" s="45"/>
      <c r="M39" s="45"/>
      <c r="N39" s="45"/>
      <c r="O39" s="15"/>
    </row>
    <row r="40" ht="37" customHeight="1" spans="2:15">
      <c r="B40" s="1"/>
      <c r="C40" s="19"/>
      <c r="D40" s="19"/>
      <c r="E40" s="46"/>
      <c r="F40" s="43"/>
      <c r="G40" s="47" t="s">
        <v>77</v>
      </c>
      <c r="H40" s="48"/>
      <c r="I40" s="48"/>
      <c r="J40" s="48"/>
      <c r="K40" s="48"/>
      <c r="L40" s="48"/>
      <c r="M40" s="48"/>
      <c r="N40" s="48"/>
      <c r="O40" s="15"/>
    </row>
    <row r="41" ht="37" customHeight="1" spans="2:15">
      <c r="B41" s="1"/>
      <c r="C41" s="19"/>
      <c r="D41" s="19"/>
      <c r="E41" s="46"/>
      <c r="F41" s="43"/>
      <c r="G41" s="47" t="s">
        <v>78</v>
      </c>
      <c r="H41" s="48"/>
      <c r="I41" s="48"/>
      <c r="J41" s="48"/>
      <c r="K41" s="48"/>
      <c r="L41" s="48"/>
      <c r="M41" s="48"/>
      <c r="N41" s="48"/>
      <c r="O41" s="15"/>
    </row>
    <row r="42" ht="37" customHeight="1" spans="2:15">
      <c r="B42" s="1"/>
      <c r="C42" s="19"/>
      <c r="D42" s="19"/>
      <c r="E42" s="46"/>
      <c r="F42" s="43"/>
      <c r="G42" s="47" t="s">
        <v>79</v>
      </c>
      <c r="H42" s="48"/>
      <c r="I42" s="48"/>
      <c r="J42" s="48"/>
      <c r="K42" s="48"/>
      <c r="L42" s="48"/>
      <c r="M42" s="48"/>
      <c r="N42" s="48"/>
      <c r="O42" s="15"/>
    </row>
    <row r="43" ht="37" customHeight="1" spans="2:15">
      <c r="B43" s="1"/>
      <c r="C43" s="19"/>
      <c r="D43" s="19"/>
      <c r="E43" s="46"/>
      <c r="F43" s="43"/>
      <c r="G43" s="47" t="s">
        <v>80</v>
      </c>
      <c r="H43" s="48"/>
      <c r="I43" s="48"/>
      <c r="J43" s="48"/>
      <c r="K43" s="48"/>
      <c r="L43" s="48"/>
      <c r="M43" s="48"/>
      <c r="N43" s="48"/>
      <c r="O43" s="15"/>
    </row>
    <row r="44" ht="18" customHeight="1" spans="2:15">
      <c r="B44" s="1"/>
      <c r="C44" s="19"/>
      <c r="D44" s="19"/>
      <c r="E44" s="46"/>
      <c r="F44" s="43"/>
      <c r="G44" s="47" t="s">
        <v>81</v>
      </c>
      <c r="H44" s="48"/>
      <c r="I44" s="48"/>
      <c r="J44" s="48"/>
      <c r="K44" s="48"/>
      <c r="L44" s="48"/>
      <c r="M44" s="48"/>
      <c r="N44" s="48"/>
      <c r="O44" s="15"/>
    </row>
    <row r="45" ht="15" customHeight="1" spans="2:15">
      <c r="B45" s="1"/>
      <c r="C45" s="1"/>
      <c r="D45" s="1"/>
      <c r="E45" s="12"/>
      <c r="F45" s="14"/>
      <c r="G45" s="1"/>
      <c r="H45" s="1"/>
      <c r="I45" s="1"/>
      <c r="J45" s="53"/>
      <c r="K45" s="53"/>
      <c r="L45" s="53"/>
      <c r="M45" s="59"/>
      <c r="N45" s="54"/>
      <c r="O45" s="15"/>
    </row>
    <row r="46" ht="7" customHeight="1" spans="2:15">
      <c r="B46" s="1"/>
      <c r="C46" s="1"/>
      <c r="D46" s="1"/>
      <c r="E46" s="12"/>
      <c r="F46" s="14"/>
      <c r="G46" s="1"/>
      <c r="H46" s="1"/>
      <c r="I46" s="1"/>
      <c r="J46" s="1"/>
      <c r="K46" s="52"/>
      <c r="L46" s="52"/>
      <c r="M46" s="59"/>
      <c r="N46" s="54"/>
      <c r="O46" s="15"/>
    </row>
    <row r="47" ht="21" customHeight="1" spans="2:15">
      <c r="B47" s="1"/>
      <c r="C47" s="1"/>
      <c r="D47" s="1"/>
      <c r="E47" s="12"/>
      <c r="F47" s="14"/>
      <c r="G47" s="1"/>
      <c r="H47" s="1"/>
      <c r="I47" s="1"/>
      <c r="J47" s="1"/>
      <c r="K47" s="52"/>
      <c r="L47" s="52"/>
      <c r="M47" s="59"/>
      <c r="N47" s="54"/>
      <c r="O47" s="15"/>
    </row>
    <row r="48" ht="22" customHeight="1" spans="2:15">
      <c r="B48" s="1"/>
      <c r="C48" s="1"/>
      <c r="D48" s="1"/>
      <c r="E48" s="12"/>
      <c r="F48" s="14"/>
      <c r="G48" s="1"/>
      <c r="H48" s="1"/>
      <c r="I48" s="1"/>
      <c r="J48" s="1"/>
      <c r="K48" s="52"/>
      <c r="L48" s="52"/>
      <c r="M48" s="59"/>
      <c r="N48" s="54"/>
      <c r="O48" s="15"/>
    </row>
    <row r="49" ht="20" customHeight="1" spans="2:15">
      <c r="B49" s="1"/>
      <c r="C49" s="1" t="s">
        <v>43</v>
      </c>
      <c r="D49" s="1"/>
      <c r="E49" s="1"/>
      <c r="F49" s="1"/>
      <c r="G49" s="1"/>
      <c r="H49" s="1"/>
      <c r="I49" s="1"/>
      <c r="J49" s="1"/>
      <c r="K49" s="52"/>
      <c r="L49" s="52"/>
      <c r="M49" s="59"/>
      <c r="N49" s="54"/>
      <c r="O49" s="15"/>
    </row>
    <row r="50" ht="19" customHeight="1" spans="2:15">
      <c r="B50" s="1"/>
      <c r="C50" s="12" t="s">
        <v>27</v>
      </c>
      <c r="D50" s="13">
        <f>D15+1</f>
        <v>45202</v>
      </c>
      <c r="E50" s="13"/>
      <c r="F50" s="13"/>
      <c r="G50" s="1"/>
      <c r="H50" s="1"/>
      <c r="I50" s="1"/>
      <c r="J50" s="53"/>
      <c r="K50" s="53"/>
      <c r="L50" s="53"/>
      <c r="M50" s="59"/>
      <c r="N50" s="54"/>
      <c r="O50" s="15"/>
    </row>
    <row r="51" ht="19" customHeight="1" spans="2:15">
      <c r="B51" s="1"/>
      <c r="C51" s="12" t="s">
        <v>28</v>
      </c>
      <c r="D51" s="14" t="s">
        <v>107</v>
      </c>
      <c r="E51" s="1"/>
      <c r="F51" s="27"/>
      <c r="G51" s="28" t="s">
        <v>30</v>
      </c>
      <c r="H51" s="15"/>
      <c r="I51" s="15"/>
      <c r="J51" s="15"/>
      <c r="K51" s="54"/>
      <c r="L51" s="1"/>
      <c r="M51" s="60"/>
      <c r="N51" s="54"/>
      <c r="O51" s="15"/>
    </row>
    <row r="52" ht="16" customHeight="1" spans="2:15">
      <c r="B52" s="1"/>
      <c r="C52" s="15"/>
      <c r="D52" s="15"/>
      <c r="E52" s="29"/>
      <c r="F52" s="30"/>
      <c r="G52" s="49"/>
      <c r="H52" s="30"/>
      <c r="I52" s="30"/>
      <c r="J52" s="54"/>
      <c r="K52" s="54"/>
      <c r="L52" s="54"/>
      <c r="M52" s="59"/>
      <c r="N52" s="54"/>
      <c r="O52" s="15"/>
    </row>
    <row r="53" ht="37" customHeight="1" spans="2:15">
      <c r="B53" s="1"/>
      <c r="C53" s="18"/>
      <c r="D53" s="18"/>
      <c r="E53" s="42"/>
      <c r="F53" s="43" t="s">
        <v>84</v>
      </c>
      <c r="G53" s="44" t="s">
        <v>85</v>
      </c>
      <c r="H53" s="45"/>
      <c r="I53" s="45"/>
      <c r="J53" s="45"/>
      <c r="K53" s="45"/>
      <c r="L53" s="45"/>
      <c r="M53" s="45"/>
      <c r="N53" s="45"/>
      <c r="O53" s="15"/>
    </row>
    <row r="54" ht="37" customHeight="1" spans="2:15">
      <c r="B54" s="1"/>
      <c r="C54" s="19"/>
      <c r="D54" s="19"/>
      <c r="E54" s="46"/>
      <c r="F54" s="43"/>
      <c r="G54" s="47" t="s">
        <v>86</v>
      </c>
      <c r="H54" s="48"/>
      <c r="I54" s="48"/>
      <c r="J54" s="48"/>
      <c r="K54" s="48"/>
      <c r="L54" s="48"/>
      <c r="M54" s="48"/>
      <c r="N54" s="48"/>
      <c r="O54" s="15"/>
    </row>
    <row r="55" ht="37" customHeight="1" spans="2:18">
      <c r="B55" s="1"/>
      <c r="C55" s="19"/>
      <c r="D55" s="19"/>
      <c r="E55" s="46"/>
      <c r="F55" s="43"/>
      <c r="G55" s="47" t="s">
        <v>87</v>
      </c>
      <c r="H55" s="48"/>
      <c r="I55" s="48"/>
      <c r="J55" s="48"/>
      <c r="K55" s="48"/>
      <c r="L55" s="48"/>
      <c r="M55" s="48"/>
      <c r="N55" s="48"/>
      <c r="O55" s="15"/>
      <c r="R55" s="31"/>
    </row>
    <row r="56" ht="37" customHeight="1" spans="2:18">
      <c r="B56" s="1"/>
      <c r="C56" s="19"/>
      <c r="D56" s="19"/>
      <c r="E56" s="46"/>
      <c r="F56" s="43"/>
      <c r="G56" s="47" t="s">
        <v>88</v>
      </c>
      <c r="H56" s="48"/>
      <c r="I56" s="48"/>
      <c r="J56" s="48"/>
      <c r="K56" s="48"/>
      <c r="L56" s="48"/>
      <c r="M56" s="48"/>
      <c r="N56" s="48"/>
      <c r="O56" s="15"/>
      <c r="R56" s="14"/>
    </row>
    <row r="57" ht="37" customHeight="1" spans="2:15">
      <c r="B57" s="1"/>
      <c r="C57" s="19"/>
      <c r="D57" s="19"/>
      <c r="E57" s="46"/>
      <c r="F57" s="43"/>
      <c r="G57" s="47" t="s">
        <v>89</v>
      </c>
      <c r="H57" s="48"/>
      <c r="I57" s="48"/>
      <c r="J57" s="48"/>
      <c r="K57" s="48"/>
      <c r="L57" s="48"/>
      <c r="M57" s="48"/>
      <c r="N57" s="48"/>
      <c r="O57" s="15"/>
    </row>
    <row r="58" ht="16" customHeight="1" spans="2:15">
      <c r="B58" s="1"/>
      <c r="C58" s="1"/>
      <c r="D58" s="1"/>
      <c r="E58" s="39"/>
      <c r="F58" s="50"/>
      <c r="G58" s="41"/>
      <c r="H58" s="41"/>
      <c r="I58" s="41"/>
      <c r="J58" s="41"/>
      <c r="K58" s="41"/>
      <c r="L58" s="41"/>
      <c r="M58" s="41"/>
      <c r="N58" s="41"/>
      <c r="O58" s="15"/>
    </row>
    <row r="59" ht="16" customHeight="1" spans="2:15">
      <c r="B59" s="1"/>
      <c r="C59" s="1"/>
      <c r="D59" s="1"/>
      <c r="E59" s="39"/>
      <c r="F59" s="39"/>
      <c r="G59" s="1"/>
      <c r="H59" s="1"/>
      <c r="I59" s="1"/>
      <c r="J59" s="53"/>
      <c r="K59" s="53"/>
      <c r="L59" s="53"/>
      <c r="M59" s="59"/>
      <c r="N59" s="54"/>
      <c r="O59" s="15"/>
    </row>
    <row r="60" ht="25" customHeight="1" spans="2:15">
      <c r="B60" s="1"/>
      <c r="C60" s="1"/>
      <c r="D60" s="1"/>
      <c r="E60" s="12"/>
      <c r="F60" s="14"/>
      <c r="G60" s="1"/>
      <c r="H60" s="1"/>
      <c r="I60" s="1"/>
      <c r="J60" s="1"/>
      <c r="K60" s="52"/>
      <c r="L60" s="52"/>
      <c r="M60" s="59"/>
      <c r="N60" s="54"/>
      <c r="O60" s="15"/>
    </row>
    <row r="61" ht="20" customHeight="1" spans="2:15">
      <c r="B61" s="1"/>
      <c r="C61" s="1"/>
      <c r="D61" s="1"/>
      <c r="E61" s="12"/>
      <c r="F61" s="14"/>
      <c r="G61" s="1"/>
      <c r="H61" s="1"/>
      <c r="I61" s="1"/>
      <c r="J61" s="1"/>
      <c r="K61" s="52"/>
      <c r="L61" s="52"/>
      <c r="M61" s="59"/>
      <c r="N61" s="54"/>
      <c r="O61" s="15"/>
    </row>
    <row r="62" ht="20" customHeight="1" spans="2:15">
      <c r="B62" s="1"/>
      <c r="C62" s="1" t="s">
        <v>58</v>
      </c>
      <c r="D62" s="1"/>
      <c r="E62" s="1"/>
      <c r="F62" s="1"/>
      <c r="G62" s="1"/>
      <c r="H62" s="1"/>
      <c r="I62" s="1"/>
      <c r="J62" s="1"/>
      <c r="K62" s="52"/>
      <c r="L62" s="52"/>
      <c r="M62" s="59"/>
      <c r="N62" s="54"/>
      <c r="O62" s="15"/>
    </row>
    <row r="63" ht="20" customHeight="1" spans="2:15">
      <c r="B63" s="1"/>
      <c r="C63" s="12" t="s">
        <v>27</v>
      </c>
      <c r="D63" s="13">
        <f>D50+1</f>
        <v>45203</v>
      </c>
      <c r="E63" s="13"/>
      <c r="F63" s="13"/>
      <c r="G63" s="1"/>
      <c r="H63" s="1"/>
      <c r="I63" s="1"/>
      <c r="J63" s="53"/>
      <c r="K63" s="53"/>
      <c r="L63" s="53"/>
      <c r="M63" s="59"/>
      <c r="N63" s="54"/>
      <c r="O63" s="15"/>
    </row>
    <row r="64" ht="20" customHeight="1" spans="2:15">
      <c r="B64" s="1"/>
      <c r="C64" s="12" t="s">
        <v>28</v>
      </c>
      <c r="D64" s="14" t="s">
        <v>108</v>
      </c>
      <c r="E64" s="1"/>
      <c r="F64" s="27"/>
      <c r="G64" s="28" t="s">
        <v>30</v>
      </c>
      <c r="H64" s="15"/>
      <c r="I64" s="15"/>
      <c r="J64" s="15"/>
      <c r="K64" s="54"/>
      <c r="L64" s="1"/>
      <c r="M64" s="60"/>
      <c r="N64" s="54"/>
      <c r="O64" s="15"/>
    </row>
    <row r="65" ht="20" customHeight="1" spans="2:15">
      <c r="B65" s="1"/>
      <c r="C65" s="12"/>
      <c r="D65" s="14"/>
      <c r="E65" s="1"/>
      <c r="F65" s="27"/>
      <c r="G65" s="62"/>
      <c r="H65" s="15"/>
      <c r="I65" s="15"/>
      <c r="J65" s="15"/>
      <c r="K65" s="54"/>
      <c r="L65" s="1"/>
      <c r="M65" s="60"/>
      <c r="N65" s="54"/>
      <c r="O65" s="15"/>
    </row>
    <row r="66" ht="37" customHeight="1" spans="2:15">
      <c r="B66" s="1"/>
      <c r="C66" s="18"/>
      <c r="D66" s="18"/>
      <c r="E66" s="42"/>
      <c r="F66" s="43" t="s">
        <v>92</v>
      </c>
      <c r="G66" s="44" t="s">
        <v>109</v>
      </c>
      <c r="H66" s="45"/>
      <c r="I66" s="45"/>
      <c r="J66" s="45"/>
      <c r="K66" s="45"/>
      <c r="L66" s="45"/>
      <c r="M66" s="45"/>
      <c r="N66" s="45"/>
      <c r="O66" s="15"/>
    </row>
    <row r="67" ht="37" customHeight="1" spans="2:15">
      <c r="B67" s="1"/>
      <c r="C67" s="19"/>
      <c r="D67" s="19"/>
      <c r="E67" s="46"/>
      <c r="F67" s="43"/>
      <c r="G67" s="47" t="s">
        <v>94</v>
      </c>
      <c r="H67" s="48"/>
      <c r="I67" s="48"/>
      <c r="J67" s="48"/>
      <c r="K67" s="48"/>
      <c r="L67" s="48"/>
      <c r="M67" s="48"/>
      <c r="N67" s="48"/>
      <c r="O67" s="15"/>
    </row>
    <row r="68" ht="37" customHeight="1" spans="2:15">
      <c r="B68" s="1"/>
      <c r="C68" s="19"/>
      <c r="D68" s="19"/>
      <c r="E68" s="46"/>
      <c r="F68" s="43"/>
      <c r="G68" s="47" t="s">
        <v>95</v>
      </c>
      <c r="H68" s="48"/>
      <c r="I68" s="48"/>
      <c r="J68" s="48"/>
      <c r="K68" s="48"/>
      <c r="L68" s="48"/>
      <c r="M68" s="48"/>
      <c r="N68" s="48"/>
      <c r="O68" s="15"/>
    </row>
    <row r="69" ht="37" customHeight="1" spans="2:15">
      <c r="B69" s="1"/>
      <c r="C69" s="19"/>
      <c r="D69" s="19"/>
      <c r="E69" s="46"/>
      <c r="F69" s="43"/>
      <c r="G69" s="47" t="s">
        <v>110</v>
      </c>
      <c r="H69" s="48"/>
      <c r="I69" s="48"/>
      <c r="J69" s="48"/>
      <c r="K69" s="48"/>
      <c r="L69" s="48"/>
      <c r="M69" s="48"/>
      <c r="N69" s="48"/>
      <c r="O69" s="15"/>
    </row>
    <row r="70" ht="37" customHeight="1" spans="2:15">
      <c r="B70" s="1"/>
      <c r="C70" s="19"/>
      <c r="D70" s="19"/>
      <c r="E70" s="46"/>
      <c r="F70" s="43"/>
      <c r="G70" s="47" t="s">
        <v>111</v>
      </c>
      <c r="H70" s="48"/>
      <c r="I70" s="48"/>
      <c r="J70" s="48"/>
      <c r="K70" s="48"/>
      <c r="L70" s="48"/>
      <c r="M70" s="48"/>
      <c r="N70" s="48"/>
      <c r="O70" s="15"/>
    </row>
    <row r="71" ht="28" customHeight="1" spans="2:15">
      <c r="B71" s="1"/>
      <c r="C71" s="12"/>
      <c r="D71" s="14"/>
      <c r="E71" s="1"/>
      <c r="F71" s="27"/>
      <c r="G71" s="62"/>
      <c r="H71" s="15"/>
      <c r="I71" s="15"/>
      <c r="J71" s="15"/>
      <c r="K71" s="54"/>
      <c r="L71" s="1"/>
      <c r="M71" s="60"/>
      <c r="N71" s="54"/>
      <c r="O71" s="15"/>
    </row>
    <row r="72" ht="14" customHeight="1" spans="2:15">
      <c r="B72" s="1"/>
      <c r="C72" s="15"/>
      <c r="D72" s="15"/>
      <c r="E72" s="29"/>
      <c r="F72" s="30"/>
      <c r="G72" s="31"/>
      <c r="H72" s="30"/>
      <c r="I72" s="30"/>
      <c r="J72" s="54"/>
      <c r="K72" s="54"/>
      <c r="L72" s="54"/>
      <c r="M72" s="59"/>
      <c r="N72" s="54"/>
      <c r="O72" s="15"/>
    </row>
    <row r="73" ht="37" customHeight="1" spans="2:15">
      <c r="B73" s="1"/>
      <c r="C73" s="18"/>
      <c r="D73" s="18"/>
      <c r="E73" s="42"/>
      <c r="F73" s="43" t="s">
        <v>69</v>
      </c>
      <c r="G73" s="63" t="s">
        <v>70</v>
      </c>
      <c r="H73" s="63"/>
      <c r="I73" s="63"/>
      <c r="J73" s="63"/>
      <c r="K73" s="63"/>
      <c r="L73" s="63"/>
      <c r="M73" s="63"/>
      <c r="N73" s="63"/>
      <c r="O73" s="15"/>
    </row>
    <row r="74" ht="37" customHeight="1" spans="2:15">
      <c r="B74" s="1"/>
      <c r="C74" s="19"/>
      <c r="D74" s="19"/>
      <c r="E74" s="46"/>
      <c r="F74" s="43"/>
      <c r="G74" s="47" t="s">
        <v>71</v>
      </c>
      <c r="H74" s="48"/>
      <c r="I74" s="48"/>
      <c r="J74" s="48"/>
      <c r="K74" s="48"/>
      <c r="L74" s="48"/>
      <c r="M74" s="48"/>
      <c r="N74" s="48"/>
      <c r="O74" s="15"/>
    </row>
    <row r="75" ht="37" customHeight="1" spans="2:15">
      <c r="B75" s="1"/>
      <c r="C75" s="19"/>
      <c r="D75" s="19"/>
      <c r="E75" s="46"/>
      <c r="F75" s="43"/>
      <c r="G75" s="47" t="s">
        <v>72</v>
      </c>
      <c r="H75" s="48"/>
      <c r="I75" s="48"/>
      <c r="J75" s="48"/>
      <c r="K75" s="48"/>
      <c r="L75" s="48"/>
      <c r="M75" s="48"/>
      <c r="N75" s="48"/>
      <c r="O75" s="15"/>
    </row>
    <row r="76" ht="37" customHeight="1" spans="2:15">
      <c r="B76" s="1"/>
      <c r="C76" s="19"/>
      <c r="D76" s="19"/>
      <c r="E76" s="46"/>
      <c r="F76" s="43"/>
      <c r="G76" s="47" t="s">
        <v>73</v>
      </c>
      <c r="H76" s="48"/>
      <c r="I76" s="48"/>
      <c r="J76" s="48"/>
      <c r="K76" s="48"/>
      <c r="L76" s="48"/>
      <c r="M76" s="48"/>
      <c r="N76" s="48"/>
      <c r="O76" s="15"/>
    </row>
    <row r="77" ht="37" customHeight="1" spans="2:15">
      <c r="B77" s="1"/>
      <c r="C77" s="19"/>
      <c r="D77" s="19"/>
      <c r="E77" s="46"/>
      <c r="F77" s="43"/>
      <c r="G77" s="47" t="s">
        <v>74</v>
      </c>
      <c r="H77" s="48"/>
      <c r="I77" s="48"/>
      <c r="J77" s="48"/>
      <c r="K77" s="48"/>
      <c r="L77" s="48"/>
      <c r="M77" s="48"/>
      <c r="N77" s="48"/>
      <c r="O77" s="15"/>
    </row>
    <row r="78" ht="37" customHeight="1" spans="2:15">
      <c r="B78" s="1"/>
      <c r="C78" s="15"/>
      <c r="D78" s="15"/>
      <c r="E78" s="29"/>
      <c r="F78" s="64"/>
      <c r="G78" s="31"/>
      <c r="H78" s="64"/>
      <c r="I78" s="64"/>
      <c r="J78" s="54"/>
      <c r="K78" s="54"/>
      <c r="L78" s="54"/>
      <c r="M78" s="59"/>
      <c r="N78" s="52"/>
      <c r="O78" s="15"/>
    </row>
    <row r="79" ht="23" customHeight="1" spans="2:15">
      <c r="B79" s="1"/>
      <c r="C79" s="1"/>
      <c r="D79" s="1"/>
      <c r="E79" s="39"/>
      <c r="F79" s="39"/>
      <c r="G79" s="1"/>
      <c r="H79" s="1"/>
      <c r="I79" s="1"/>
      <c r="J79" s="53"/>
      <c r="K79" s="53"/>
      <c r="L79" s="53"/>
      <c r="M79" s="59"/>
      <c r="N79" s="54"/>
      <c r="O79" s="15"/>
    </row>
    <row r="80" ht="25" customHeight="1" spans="2:15">
      <c r="B80" s="1"/>
      <c r="C80" s="1"/>
      <c r="D80" s="1"/>
      <c r="E80" s="12"/>
      <c r="F80" s="14"/>
      <c r="G80" s="1"/>
      <c r="H80" s="1"/>
      <c r="I80" s="1"/>
      <c r="J80" s="1"/>
      <c r="K80" s="52"/>
      <c r="L80" s="52"/>
      <c r="M80" s="59"/>
      <c r="N80" s="54"/>
      <c r="O80" s="15"/>
    </row>
    <row r="81" ht="20" customHeight="1" spans="2:15">
      <c r="B81" s="1"/>
      <c r="C81" s="1"/>
      <c r="D81" s="1"/>
      <c r="E81" s="12"/>
      <c r="F81" s="14"/>
      <c r="G81" s="1"/>
      <c r="H81" s="1"/>
      <c r="I81" s="1"/>
      <c r="J81" s="1"/>
      <c r="K81" s="52"/>
      <c r="L81" s="52"/>
      <c r="M81" s="59"/>
      <c r="N81" s="54"/>
      <c r="O81" s="15"/>
    </row>
    <row r="82" ht="21" customHeight="1" spans="2:15">
      <c r="B82" s="1"/>
      <c r="C82" s="1" t="s">
        <v>67</v>
      </c>
      <c r="D82" s="1"/>
      <c r="E82" s="1"/>
      <c r="F82" s="1"/>
      <c r="G82" s="1"/>
      <c r="H82" s="1"/>
      <c r="I82" s="1"/>
      <c r="J82" s="1"/>
      <c r="K82" s="52"/>
      <c r="L82" s="52"/>
      <c r="M82" s="59"/>
      <c r="N82" s="54"/>
      <c r="O82" s="15"/>
    </row>
    <row r="83" ht="21" customHeight="1" spans="2:15">
      <c r="B83" s="1"/>
      <c r="C83" s="12" t="s">
        <v>27</v>
      </c>
      <c r="D83" s="13">
        <f>D63+1</f>
        <v>45204</v>
      </c>
      <c r="E83" s="13"/>
      <c r="F83" s="13"/>
      <c r="G83" s="1"/>
      <c r="H83" s="1"/>
      <c r="I83" s="1"/>
      <c r="J83" s="53"/>
      <c r="K83" s="53"/>
      <c r="L83" s="53"/>
      <c r="M83" s="59"/>
      <c r="N83" s="54"/>
      <c r="O83" s="15"/>
    </row>
    <row r="84" ht="21" customHeight="1" spans="2:15">
      <c r="B84" s="1"/>
      <c r="C84" s="12" t="s">
        <v>28</v>
      </c>
      <c r="D84" s="14" t="s">
        <v>112</v>
      </c>
      <c r="E84" s="1"/>
      <c r="F84" s="27"/>
      <c r="G84" s="28" t="s">
        <v>30</v>
      </c>
      <c r="H84" s="15"/>
      <c r="I84" s="15"/>
      <c r="J84" s="15"/>
      <c r="K84" s="54"/>
      <c r="L84" s="1"/>
      <c r="M84" s="60"/>
      <c r="N84" s="54"/>
      <c r="O84" s="15"/>
    </row>
    <row r="85" ht="12" customHeight="1" spans="2:15">
      <c r="B85" s="1"/>
      <c r="C85" s="15"/>
      <c r="D85" s="15"/>
      <c r="E85" s="29"/>
      <c r="F85" s="30"/>
      <c r="G85" s="31"/>
      <c r="H85" s="30"/>
      <c r="I85" s="30"/>
      <c r="J85" s="54"/>
      <c r="K85" s="54"/>
      <c r="L85" s="54"/>
      <c r="M85" s="59"/>
      <c r="N85" s="54"/>
      <c r="O85" s="15"/>
    </row>
    <row r="86" ht="37" customHeight="1" spans="2:15">
      <c r="B86" s="1"/>
      <c r="C86" s="18"/>
      <c r="D86" s="18"/>
      <c r="E86" s="42"/>
      <c r="F86" s="43" t="s">
        <v>31</v>
      </c>
      <c r="G86" s="63" t="s">
        <v>32</v>
      </c>
      <c r="H86" s="63"/>
      <c r="I86" s="63"/>
      <c r="J86" s="63"/>
      <c r="K86" s="63"/>
      <c r="L86" s="63"/>
      <c r="M86" s="63"/>
      <c r="N86" s="63"/>
      <c r="O86" s="15"/>
    </row>
    <row r="87" ht="37" customHeight="1" spans="2:15">
      <c r="B87" s="1"/>
      <c r="C87" s="19"/>
      <c r="D87" s="19"/>
      <c r="E87" s="46"/>
      <c r="F87" s="43"/>
      <c r="G87" s="65" t="s">
        <v>33</v>
      </c>
      <c r="H87" s="65"/>
      <c r="I87" s="65"/>
      <c r="J87" s="65"/>
      <c r="K87" s="65"/>
      <c r="L87" s="65"/>
      <c r="M87" s="65"/>
      <c r="N87" s="65"/>
      <c r="O87" s="15"/>
    </row>
    <row r="88" ht="37" customHeight="1" spans="2:15">
      <c r="B88" s="1"/>
      <c r="C88" s="19"/>
      <c r="D88" s="19"/>
      <c r="E88" s="46"/>
      <c r="F88" s="43"/>
      <c r="G88" s="65" t="s">
        <v>34</v>
      </c>
      <c r="H88" s="65"/>
      <c r="I88" s="65"/>
      <c r="J88" s="65"/>
      <c r="K88" s="65"/>
      <c r="L88" s="65"/>
      <c r="M88" s="65"/>
      <c r="N88" s="65"/>
      <c r="O88" s="15"/>
    </row>
    <row r="89" ht="37" customHeight="1" spans="2:15">
      <c r="B89" s="1"/>
      <c r="C89" s="19"/>
      <c r="D89" s="19"/>
      <c r="E89" s="46"/>
      <c r="F89" s="43"/>
      <c r="G89" s="65" t="s">
        <v>35</v>
      </c>
      <c r="H89" s="65"/>
      <c r="I89" s="65"/>
      <c r="J89" s="65"/>
      <c r="K89" s="65"/>
      <c r="L89" s="65"/>
      <c r="M89" s="65"/>
      <c r="N89" s="65"/>
      <c r="O89" s="15"/>
    </row>
    <row r="90" ht="37" customHeight="1" spans="2:15">
      <c r="B90" s="1"/>
      <c r="C90" s="19"/>
      <c r="D90" s="19"/>
      <c r="E90" s="46"/>
      <c r="F90" s="43"/>
      <c r="G90" s="65" t="s">
        <v>36</v>
      </c>
      <c r="H90" s="65"/>
      <c r="I90" s="65"/>
      <c r="J90" s="65"/>
      <c r="K90" s="65"/>
      <c r="L90" s="65"/>
      <c r="M90" s="65"/>
      <c r="N90" s="65"/>
      <c r="O90" s="15"/>
    </row>
    <row r="91" ht="22" customHeight="1" spans="2:15">
      <c r="B91" s="1"/>
      <c r="C91" s="1"/>
      <c r="D91" s="1"/>
      <c r="E91" s="39"/>
      <c r="F91" s="40"/>
      <c r="G91" s="66"/>
      <c r="H91" s="66"/>
      <c r="I91" s="66"/>
      <c r="J91" s="66"/>
      <c r="K91" s="66"/>
      <c r="L91" s="66"/>
      <c r="M91" s="66"/>
      <c r="N91" s="66"/>
      <c r="O91" s="15"/>
    </row>
    <row r="92" ht="37" customHeight="1" spans="2:15">
      <c r="B92" s="1"/>
      <c r="C92" s="15"/>
      <c r="D92" s="15"/>
      <c r="E92" s="29"/>
      <c r="F92" s="30"/>
      <c r="G92" s="28" t="s">
        <v>30</v>
      </c>
      <c r="H92" s="30"/>
      <c r="I92" s="30"/>
      <c r="J92" s="54"/>
      <c r="K92" s="54"/>
      <c r="L92" s="54"/>
      <c r="M92" s="59"/>
      <c r="N92" s="54"/>
      <c r="O92" s="15"/>
    </row>
    <row r="93" ht="37" customHeight="1" spans="2:15">
      <c r="B93" s="1"/>
      <c r="C93" s="18"/>
      <c r="D93" s="18"/>
      <c r="E93" s="42"/>
      <c r="F93" s="43" t="s">
        <v>37</v>
      </c>
      <c r="G93" s="44" t="s">
        <v>38</v>
      </c>
      <c r="H93" s="45"/>
      <c r="I93" s="45"/>
      <c r="J93" s="45"/>
      <c r="K93" s="45"/>
      <c r="L93" s="45"/>
      <c r="M93" s="45"/>
      <c r="N93" s="45"/>
      <c r="O93" s="15"/>
    </row>
    <row r="94" ht="37" customHeight="1" spans="2:15">
      <c r="B94" s="1"/>
      <c r="C94" s="19"/>
      <c r="D94" s="19"/>
      <c r="E94" s="46"/>
      <c r="F94" s="43"/>
      <c r="G94" s="47" t="s">
        <v>39</v>
      </c>
      <c r="H94" s="48"/>
      <c r="I94" s="48"/>
      <c r="J94" s="48"/>
      <c r="K94" s="48"/>
      <c r="L94" s="48"/>
      <c r="M94" s="48"/>
      <c r="N94" s="48"/>
      <c r="O94" s="15"/>
    </row>
    <row r="95" ht="37" customHeight="1" spans="2:15">
      <c r="B95" s="1"/>
      <c r="C95" s="19"/>
      <c r="D95" s="19"/>
      <c r="E95" s="46"/>
      <c r="F95" s="43"/>
      <c r="G95" s="47" t="s">
        <v>40</v>
      </c>
      <c r="H95" s="48"/>
      <c r="I95" s="48"/>
      <c r="J95" s="48"/>
      <c r="K95" s="48"/>
      <c r="L95" s="48"/>
      <c r="M95" s="48"/>
      <c r="N95" s="48"/>
      <c r="O95" s="15"/>
    </row>
    <row r="96" ht="37" customHeight="1" spans="2:15">
      <c r="B96" s="1"/>
      <c r="C96" s="19"/>
      <c r="D96" s="19"/>
      <c r="E96" s="46"/>
      <c r="F96" s="43"/>
      <c r="G96" s="47" t="s">
        <v>41</v>
      </c>
      <c r="H96" s="48"/>
      <c r="I96" s="48"/>
      <c r="J96" s="48"/>
      <c r="K96" s="48"/>
      <c r="L96" s="48"/>
      <c r="M96" s="48"/>
      <c r="N96" s="48"/>
      <c r="O96" s="1"/>
    </row>
    <row r="97" ht="37" customHeight="1" spans="2:14">
      <c r="B97" s="1"/>
      <c r="C97" s="19"/>
      <c r="D97" s="19"/>
      <c r="E97" s="46"/>
      <c r="F97" s="43"/>
      <c r="G97" s="47" t="s">
        <v>42</v>
      </c>
      <c r="H97" s="48"/>
      <c r="I97" s="48"/>
      <c r="J97" s="48"/>
      <c r="K97" s="48"/>
      <c r="L97" s="48"/>
      <c r="M97" s="48"/>
      <c r="N97" s="48"/>
    </row>
    <row r="98" ht="12" customHeight="1" spans="2:14">
      <c r="B98" s="1"/>
      <c r="C98" s="1"/>
      <c r="D98" s="1"/>
      <c r="E98" s="39"/>
      <c r="F98" s="67"/>
      <c r="G98" s="41"/>
      <c r="H98" s="41"/>
      <c r="I98" s="41"/>
      <c r="J98" s="41"/>
      <c r="K98" s="41"/>
      <c r="L98" s="41"/>
      <c r="M98" s="41"/>
      <c r="N98" s="41"/>
    </row>
    <row r="99" ht="25" customHeight="1" spans="2:15">
      <c r="B99" s="1"/>
      <c r="C99" s="1"/>
      <c r="D99" s="1"/>
      <c r="E99" s="12"/>
      <c r="F99" s="14"/>
      <c r="G99" s="1"/>
      <c r="H99" s="1"/>
      <c r="I99" s="1"/>
      <c r="J99" s="1"/>
      <c r="K99" s="52"/>
      <c r="L99" s="52"/>
      <c r="M99" s="59"/>
      <c r="N99" s="54"/>
      <c r="O99" s="15"/>
    </row>
    <row r="100" ht="20" customHeight="1" spans="2:15">
      <c r="B100" s="1"/>
      <c r="C100" s="1"/>
      <c r="D100" s="1"/>
      <c r="E100" s="12"/>
      <c r="F100" s="14"/>
      <c r="G100" s="1"/>
      <c r="H100" s="1"/>
      <c r="I100" s="1"/>
      <c r="J100" s="1"/>
      <c r="K100" s="52"/>
      <c r="L100" s="52"/>
      <c r="M100" s="59"/>
      <c r="N100" s="54"/>
      <c r="O100" s="15"/>
    </row>
    <row r="101" ht="21" customHeight="1" spans="2:15">
      <c r="B101" s="1"/>
      <c r="C101" s="1" t="s">
        <v>82</v>
      </c>
      <c r="D101" s="1"/>
      <c r="E101" s="1"/>
      <c r="F101" s="1"/>
      <c r="G101" s="1"/>
      <c r="H101" s="1"/>
      <c r="I101" s="1"/>
      <c r="J101" s="1"/>
      <c r="K101" s="52"/>
      <c r="L101" s="52"/>
      <c r="M101" s="59"/>
      <c r="N101" s="54"/>
      <c r="O101" s="15"/>
    </row>
    <row r="102" ht="21" customHeight="1" spans="2:15">
      <c r="B102" s="1"/>
      <c r="C102" s="12" t="s">
        <v>27</v>
      </c>
      <c r="D102" s="13">
        <f>D83+1</f>
        <v>45205</v>
      </c>
      <c r="E102" s="13"/>
      <c r="F102" s="13"/>
      <c r="G102" s="1"/>
      <c r="H102" s="1"/>
      <c r="I102" s="1"/>
      <c r="J102" s="53"/>
      <c r="K102" s="53"/>
      <c r="L102" s="53"/>
      <c r="M102" s="59"/>
      <c r="N102" s="54"/>
      <c r="O102" s="15"/>
    </row>
    <row r="103" ht="21" customHeight="1" spans="2:15">
      <c r="B103" s="1"/>
      <c r="C103" s="12" t="s">
        <v>28</v>
      </c>
      <c r="D103" s="14" t="s">
        <v>114</v>
      </c>
      <c r="E103" s="1"/>
      <c r="F103" s="27"/>
      <c r="G103" s="28" t="s">
        <v>30</v>
      </c>
      <c r="H103" s="15"/>
      <c r="I103" s="15"/>
      <c r="J103" s="15"/>
      <c r="K103" s="54"/>
      <c r="L103" s="1"/>
      <c r="M103" s="60"/>
      <c r="N103" s="54"/>
      <c r="O103" s="15"/>
    </row>
    <row r="104" ht="12" customHeight="1" spans="2:15">
      <c r="B104" s="1"/>
      <c r="C104" s="15"/>
      <c r="D104" s="15"/>
      <c r="E104" s="29"/>
      <c r="F104" s="30"/>
      <c r="G104" s="49"/>
      <c r="H104" s="30"/>
      <c r="I104" s="30"/>
      <c r="J104" s="54"/>
      <c r="K104" s="54"/>
      <c r="L104" s="54"/>
      <c r="M104" s="59"/>
      <c r="N104" s="54"/>
      <c r="O104" s="15"/>
    </row>
    <row r="105" ht="37" customHeight="1" spans="2:15">
      <c r="B105" s="1"/>
      <c r="C105" s="18"/>
      <c r="D105" s="18"/>
      <c r="E105" s="42"/>
      <c r="F105" s="43" t="s">
        <v>46</v>
      </c>
      <c r="G105" s="44" t="s">
        <v>47</v>
      </c>
      <c r="H105" s="45"/>
      <c r="I105" s="45"/>
      <c r="J105" s="45"/>
      <c r="K105" s="45"/>
      <c r="L105" s="45"/>
      <c r="M105" s="45"/>
      <c r="N105" s="45"/>
      <c r="O105" s="15"/>
    </row>
    <row r="106" ht="37" customHeight="1" spans="2:15">
      <c r="B106" s="1"/>
      <c r="C106" s="19"/>
      <c r="D106" s="19"/>
      <c r="E106" s="46"/>
      <c r="F106" s="43"/>
      <c r="G106" s="47" t="s">
        <v>48</v>
      </c>
      <c r="H106" s="48"/>
      <c r="I106" s="48"/>
      <c r="J106" s="48"/>
      <c r="K106" s="48"/>
      <c r="L106" s="48"/>
      <c r="M106" s="48"/>
      <c r="N106" s="48"/>
      <c r="O106" s="15"/>
    </row>
    <row r="107" ht="37" customHeight="1" spans="2:15">
      <c r="B107" s="1"/>
      <c r="C107" s="19"/>
      <c r="D107" s="19"/>
      <c r="E107" s="46"/>
      <c r="F107" s="43"/>
      <c r="G107" s="47" t="s">
        <v>49</v>
      </c>
      <c r="H107" s="48"/>
      <c r="I107" s="48"/>
      <c r="J107" s="48"/>
      <c r="K107" s="48"/>
      <c r="L107" s="48"/>
      <c r="M107" s="48"/>
      <c r="N107" s="48"/>
      <c r="O107" s="15"/>
    </row>
    <row r="108" ht="37" customHeight="1" spans="2:15">
      <c r="B108" s="1"/>
      <c r="C108" s="19"/>
      <c r="D108" s="19"/>
      <c r="E108" s="46"/>
      <c r="F108" s="43"/>
      <c r="G108" s="47" t="s">
        <v>50</v>
      </c>
      <c r="H108" s="48"/>
      <c r="I108" s="48"/>
      <c r="J108" s="48"/>
      <c r="K108" s="48"/>
      <c r="L108" s="48"/>
      <c r="M108" s="48"/>
      <c r="N108" s="48"/>
      <c r="O108" s="15"/>
    </row>
    <row r="109" ht="37" customHeight="1" spans="2:15">
      <c r="B109" s="1"/>
      <c r="C109" s="19"/>
      <c r="D109" s="19"/>
      <c r="E109" s="46"/>
      <c r="F109" s="43"/>
      <c r="G109" s="47" t="s">
        <v>51</v>
      </c>
      <c r="H109" s="48"/>
      <c r="I109" s="48"/>
      <c r="J109" s="48"/>
      <c r="K109" s="48"/>
      <c r="L109" s="48"/>
      <c r="M109" s="48"/>
      <c r="N109" s="48"/>
      <c r="O109" s="15"/>
    </row>
    <row r="110" ht="13" customHeight="1" spans="2:15">
      <c r="B110" s="1"/>
      <c r="C110" s="1"/>
      <c r="D110" s="1"/>
      <c r="E110" s="39"/>
      <c r="F110" s="40"/>
      <c r="G110" s="66"/>
      <c r="H110" s="66"/>
      <c r="I110" s="66"/>
      <c r="J110" s="66"/>
      <c r="K110" s="66"/>
      <c r="L110" s="66"/>
      <c r="M110" s="66"/>
      <c r="N110" s="66"/>
      <c r="O110" s="15"/>
    </row>
    <row r="111" ht="37" customHeight="1" spans="2:15">
      <c r="B111" s="1"/>
      <c r="C111" s="15"/>
      <c r="D111" s="15"/>
      <c r="E111" s="29"/>
      <c r="F111" s="30"/>
      <c r="G111" s="28" t="s">
        <v>30</v>
      </c>
      <c r="H111" s="30"/>
      <c r="I111" s="30"/>
      <c r="J111" s="54"/>
      <c r="K111" s="54"/>
      <c r="L111" s="54"/>
      <c r="M111" s="59"/>
      <c r="N111" s="54"/>
      <c r="O111" s="1"/>
    </row>
    <row r="112" ht="37" customHeight="1" spans="2:15">
      <c r="B112" s="1"/>
      <c r="C112" s="18"/>
      <c r="D112" s="18"/>
      <c r="E112" s="42"/>
      <c r="F112" s="43" t="s">
        <v>52</v>
      </c>
      <c r="G112" s="44" t="s">
        <v>53</v>
      </c>
      <c r="H112" s="45"/>
      <c r="I112" s="45"/>
      <c r="J112" s="45"/>
      <c r="K112" s="45"/>
      <c r="L112" s="45"/>
      <c r="M112" s="45"/>
      <c r="N112" s="45"/>
      <c r="O112" s="1"/>
    </row>
    <row r="113" ht="37" customHeight="1" spans="2:15">
      <c r="B113" s="1"/>
      <c r="C113" s="19"/>
      <c r="D113" s="19"/>
      <c r="E113" s="46"/>
      <c r="F113" s="43"/>
      <c r="G113" s="47" t="s">
        <v>54</v>
      </c>
      <c r="H113" s="48"/>
      <c r="I113" s="48"/>
      <c r="J113" s="48"/>
      <c r="K113" s="48"/>
      <c r="L113" s="48"/>
      <c r="M113" s="48"/>
      <c r="N113" s="48"/>
      <c r="O113" s="1"/>
    </row>
    <row r="114" ht="37" customHeight="1" spans="2:15">
      <c r="B114" s="1"/>
      <c r="C114" s="19"/>
      <c r="D114" s="19"/>
      <c r="E114" s="46"/>
      <c r="F114" s="43"/>
      <c r="G114" s="47" t="s">
        <v>55</v>
      </c>
      <c r="H114" s="48"/>
      <c r="I114" s="48"/>
      <c r="J114" s="48"/>
      <c r="K114" s="48"/>
      <c r="L114" s="48"/>
      <c r="M114" s="48"/>
      <c r="N114" s="48"/>
      <c r="O114" s="1"/>
    </row>
    <row r="115" ht="37" customHeight="1" spans="2:15">
      <c r="B115" s="1"/>
      <c r="C115" s="19"/>
      <c r="D115" s="19"/>
      <c r="E115" s="46"/>
      <c r="F115" s="43"/>
      <c r="G115" s="47" t="s">
        <v>56</v>
      </c>
      <c r="H115" s="48"/>
      <c r="I115" s="48"/>
      <c r="J115" s="48"/>
      <c r="K115" s="48"/>
      <c r="L115" s="48"/>
      <c r="M115" s="48"/>
      <c r="N115" s="48"/>
      <c r="O115" s="1"/>
    </row>
    <row r="116" ht="37" customHeight="1" spans="2:15">
      <c r="B116" s="1"/>
      <c r="C116" s="19"/>
      <c r="D116" s="19"/>
      <c r="E116" s="46"/>
      <c r="F116" s="43"/>
      <c r="G116" s="47" t="s">
        <v>57</v>
      </c>
      <c r="H116" s="48"/>
      <c r="I116" s="48"/>
      <c r="J116" s="48"/>
      <c r="K116" s="48"/>
      <c r="L116" s="48"/>
      <c r="M116" s="48"/>
      <c r="N116" s="48"/>
      <c r="O116" s="1"/>
    </row>
    <row r="117" s="1" customFormat="1" ht="22" customHeight="1" spans="5:13">
      <c r="E117" s="12"/>
      <c r="F117" s="14"/>
      <c r="M117" s="68"/>
    </row>
    <row r="118" ht="25" customHeight="1" spans="2:15">
      <c r="B118" s="1"/>
      <c r="C118" s="1"/>
      <c r="D118" s="1"/>
      <c r="E118" s="12"/>
      <c r="F118" s="14"/>
      <c r="G118" s="1"/>
      <c r="H118" s="1"/>
      <c r="I118" s="1"/>
      <c r="J118" s="1"/>
      <c r="K118" s="52"/>
      <c r="L118" s="52"/>
      <c r="M118" s="59"/>
      <c r="N118" s="54"/>
      <c r="O118" s="15"/>
    </row>
    <row r="119" ht="20" customHeight="1" spans="2:15">
      <c r="B119" s="1"/>
      <c r="C119" s="1"/>
      <c r="D119" s="1"/>
      <c r="E119" s="12"/>
      <c r="F119" s="14"/>
      <c r="G119" s="1"/>
      <c r="H119" s="1"/>
      <c r="I119" s="1"/>
      <c r="J119" s="1"/>
      <c r="K119" s="52"/>
      <c r="L119" s="52"/>
      <c r="M119" s="59"/>
      <c r="N119" s="54"/>
      <c r="O119" s="15"/>
    </row>
    <row r="120" ht="21" customHeight="1" spans="2:15">
      <c r="B120" s="1"/>
      <c r="C120" s="1" t="s">
        <v>90</v>
      </c>
      <c r="D120" s="1"/>
      <c r="E120" s="1"/>
      <c r="F120" s="1"/>
      <c r="G120" s="1"/>
      <c r="H120" s="1"/>
      <c r="I120" s="1"/>
      <c r="J120" s="1"/>
      <c r="K120" s="52"/>
      <c r="L120" s="52"/>
      <c r="M120" s="59"/>
      <c r="N120" s="54"/>
      <c r="O120" s="15"/>
    </row>
    <row r="121" ht="21" customHeight="1" spans="2:15">
      <c r="B121" s="1"/>
      <c r="C121" s="12" t="s">
        <v>27</v>
      </c>
      <c r="D121" s="13">
        <f>D102+1</f>
        <v>45206</v>
      </c>
      <c r="E121" s="13"/>
      <c r="F121" s="13"/>
      <c r="G121" s="1"/>
      <c r="H121" s="1"/>
      <c r="I121" s="1"/>
      <c r="J121" s="53"/>
      <c r="K121" s="53"/>
      <c r="L121" s="53"/>
      <c r="M121" s="59"/>
      <c r="N121" s="54"/>
      <c r="O121" s="15"/>
    </row>
    <row r="122" ht="21" customHeight="1" spans="2:15">
      <c r="B122" s="1"/>
      <c r="C122" s="12" t="s">
        <v>28</v>
      </c>
      <c r="D122" s="14" t="s">
        <v>115</v>
      </c>
      <c r="E122" s="1"/>
      <c r="F122" s="27"/>
      <c r="G122" s="28" t="s">
        <v>30</v>
      </c>
      <c r="H122" s="15"/>
      <c r="I122" s="15"/>
      <c r="J122" s="15"/>
      <c r="K122" s="54"/>
      <c r="L122" s="1"/>
      <c r="M122" s="60"/>
      <c r="N122" s="54"/>
      <c r="O122" s="15"/>
    </row>
    <row r="123" ht="12" customHeight="1" spans="2:15">
      <c r="B123" s="1"/>
      <c r="C123" s="15"/>
      <c r="D123" s="15"/>
      <c r="E123" s="29"/>
      <c r="F123" s="30"/>
      <c r="G123" s="49"/>
      <c r="H123" s="30"/>
      <c r="I123" s="30"/>
      <c r="J123" s="54"/>
      <c r="K123" s="54"/>
      <c r="L123" s="54"/>
      <c r="M123" s="59"/>
      <c r="N123" s="54"/>
      <c r="O123" s="15"/>
    </row>
    <row r="124" ht="37" customHeight="1" spans="2:15">
      <c r="B124" s="1"/>
      <c r="C124" s="18"/>
      <c r="D124" s="18"/>
      <c r="E124" s="42"/>
      <c r="F124" s="43" t="s">
        <v>60</v>
      </c>
      <c r="G124" s="44" t="s">
        <v>61</v>
      </c>
      <c r="H124" s="45"/>
      <c r="I124" s="45"/>
      <c r="J124" s="45"/>
      <c r="K124" s="45"/>
      <c r="L124" s="45"/>
      <c r="M124" s="45"/>
      <c r="N124" s="45"/>
      <c r="O124" s="15"/>
    </row>
    <row r="125" ht="37" customHeight="1" spans="2:15">
      <c r="B125" s="1"/>
      <c r="C125" s="19"/>
      <c r="D125" s="19"/>
      <c r="E125" s="46"/>
      <c r="F125" s="43"/>
      <c r="G125" s="47" t="s">
        <v>62</v>
      </c>
      <c r="H125" s="48"/>
      <c r="I125" s="48"/>
      <c r="J125" s="48"/>
      <c r="K125" s="48"/>
      <c r="L125" s="48"/>
      <c r="M125" s="48"/>
      <c r="N125" s="48"/>
      <c r="O125" s="15"/>
    </row>
    <row r="126" ht="37" customHeight="1" spans="2:15">
      <c r="B126" s="1"/>
      <c r="C126" s="19"/>
      <c r="D126" s="19"/>
      <c r="E126" s="46"/>
      <c r="F126" s="43"/>
      <c r="G126" s="47" t="s">
        <v>63</v>
      </c>
      <c r="H126" s="48"/>
      <c r="I126" s="48"/>
      <c r="J126" s="48"/>
      <c r="K126" s="48"/>
      <c r="L126" s="48"/>
      <c r="M126" s="48"/>
      <c r="N126" s="48"/>
      <c r="O126" s="15"/>
    </row>
    <row r="127" ht="37" customHeight="1" spans="2:15">
      <c r="B127" s="1"/>
      <c r="C127" s="19"/>
      <c r="D127" s="19"/>
      <c r="E127" s="46"/>
      <c r="F127" s="43"/>
      <c r="G127" s="47" t="s">
        <v>64</v>
      </c>
      <c r="H127" s="48"/>
      <c r="I127" s="48"/>
      <c r="J127" s="48"/>
      <c r="K127" s="48"/>
      <c r="L127" s="48"/>
      <c r="M127" s="48"/>
      <c r="N127" s="48"/>
      <c r="O127" s="15"/>
    </row>
    <row r="128" ht="37" customHeight="1" spans="2:15">
      <c r="B128" s="1"/>
      <c r="C128" s="19"/>
      <c r="D128" s="19"/>
      <c r="E128" s="46"/>
      <c r="F128" s="43"/>
      <c r="G128" s="47" t="s">
        <v>65</v>
      </c>
      <c r="H128" s="48"/>
      <c r="I128" s="48"/>
      <c r="J128" s="48"/>
      <c r="K128" s="48"/>
      <c r="L128" s="48"/>
      <c r="M128" s="48"/>
      <c r="N128" s="48"/>
      <c r="O128" s="15"/>
    </row>
    <row r="129" ht="37" customHeight="1" spans="2:14">
      <c r="B129" s="1"/>
      <c r="C129" s="18"/>
      <c r="D129" s="18"/>
      <c r="E129" s="18"/>
      <c r="F129" s="43"/>
      <c r="G129" s="47" t="s">
        <v>66</v>
      </c>
      <c r="H129" s="48"/>
      <c r="I129" s="48"/>
      <c r="J129" s="48"/>
      <c r="K129" s="48"/>
      <c r="L129" s="48"/>
      <c r="M129" s="48"/>
      <c r="N129" s="48"/>
    </row>
    <row r="130" s="1" customFormat="1" ht="14" customHeight="1" spans="5:14">
      <c r="E130" s="39"/>
      <c r="F130" s="69"/>
      <c r="G130" s="70"/>
      <c r="H130" s="70"/>
      <c r="I130" s="70"/>
      <c r="J130" s="70"/>
      <c r="K130" s="70"/>
      <c r="L130" s="70"/>
      <c r="M130" s="70"/>
      <c r="N130" s="70"/>
    </row>
    <row r="131" ht="24" customHeight="1" spans="2:15">
      <c r="B131" s="1"/>
      <c r="C131" s="1"/>
      <c r="D131" s="1"/>
      <c r="E131" s="12"/>
      <c r="F131" s="14"/>
      <c r="G131" s="1"/>
      <c r="H131" s="1"/>
      <c r="I131" s="1"/>
      <c r="J131" s="1"/>
      <c r="K131" s="52"/>
      <c r="L131" s="52"/>
      <c r="M131" s="59"/>
      <c r="N131" s="54"/>
      <c r="O131" s="15"/>
    </row>
    <row r="132" ht="23" customHeight="1" spans="2:15">
      <c r="B132" s="1"/>
      <c r="C132" s="1"/>
      <c r="D132" s="1"/>
      <c r="E132" s="12"/>
      <c r="F132" s="14"/>
      <c r="G132" s="1"/>
      <c r="H132" s="1"/>
      <c r="I132" s="1"/>
      <c r="J132" s="1"/>
      <c r="K132" s="52"/>
      <c r="L132" s="52"/>
      <c r="M132" s="59"/>
      <c r="N132" s="54"/>
      <c r="O132" s="15"/>
    </row>
    <row r="133" ht="22" customHeight="1" spans="2:15">
      <c r="B133" s="1"/>
      <c r="C133" s="1" t="s">
        <v>119</v>
      </c>
      <c r="D133" s="1"/>
      <c r="E133" s="1"/>
      <c r="F133" s="1"/>
      <c r="G133" s="1"/>
      <c r="H133" s="1"/>
      <c r="I133" s="1"/>
      <c r="J133" s="1"/>
      <c r="K133" s="52"/>
      <c r="L133" s="52"/>
      <c r="M133" s="59"/>
      <c r="N133" s="54"/>
      <c r="O133" s="15"/>
    </row>
    <row r="134" ht="22" customHeight="1" spans="2:15">
      <c r="B134" s="1"/>
      <c r="C134" s="12" t="s">
        <v>27</v>
      </c>
      <c r="D134" s="13">
        <f>D121+1</f>
        <v>45207</v>
      </c>
      <c r="E134" s="13"/>
      <c r="F134" s="13"/>
      <c r="G134" s="1"/>
      <c r="H134" s="1"/>
      <c r="I134" s="1"/>
      <c r="J134" s="53"/>
      <c r="K134" s="53"/>
      <c r="L134" s="53"/>
      <c r="M134" s="59"/>
      <c r="N134" s="54"/>
      <c r="O134" s="15"/>
    </row>
    <row r="135" ht="22" customHeight="1" spans="2:15">
      <c r="B135" s="1"/>
      <c r="C135" s="12" t="s">
        <v>28</v>
      </c>
      <c r="D135" s="14" t="s">
        <v>120</v>
      </c>
      <c r="E135" s="1"/>
      <c r="F135" s="27"/>
      <c r="G135" s="28" t="s">
        <v>30</v>
      </c>
      <c r="H135" s="15"/>
      <c r="I135" s="15"/>
      <c r="J135" s="15"/>
      <c r="K135" s="54"/>
      <c r="L135" s="1"/>
      <c r="M135" s="60"/>
      <c r="N135" s="54"/>
      <c r="O135" s="15"/>
    </row>
    <row r="136" ht="22" customHeight="1" spans="2:15">
      <c r="B136" s="1"/>
      <c r="C136" s="15"/>
      <c r="D136" s="15"/>
      <c r="E136" s="29"/>
      <c r="F136" s="30"/>
      <c r="G136" s="31"/>
      <c r="H136" s="30"/>
      <c r="I136" s="30"/>
      <c r="J136" s="54"/>
      <c r="K136" s="54"/>
      <c r="L136" s="54"/>
      <c r="M136" s="59"/>
      <c r="N136" s="54"/>
      <c r="O136" s="15"/>
    </row>
    <row r="137" ht="41" customHeight="1" spans="2:15">
      <c r="B137" s="1"/>
      <c r="C137" s="18"/>
      <c r="D137" s="18"/>
      <c r="E137" s="42"/>
      <c r="F137" s="43" t="s">
        <v>121</v>
      </c>
      <c r="G137" s="44" t="s">
        <v>122</v>
      </c>
      <c r="H137" s="45"/>
      <c r="I137" s="45"/>
      <c r="J137" s="45"/>
      <c r="K137" s="45"/>
      <c r="L137" s="45"/>
      <c r="M137" s="45"/>
      <c r="N137" s="45"/>
      <c r="O137" s="15"/>
    </row>
    <row r="138" ht="27" customHeight="1" spans="2:15">
      <c r="B138" s="1"/>
      <c r="C138" s="19"/>
      <c r="D138" s="19"/>
      <c r="E138" s="46"/>
      <c r="F138" s="43"/>
      <c r="G138" s="47" t="s">
        <v>123</v>
      </c>
      <c r="H138" s="48"/>
      <c r="I138" s="48"/>
      <c r="J138" s="48"/>
      <c r="K138" s="48"/>
      <c r="L138" s="48"/>
      <c r="M138" s="48"/>
      <c r="N138" s="48"/>
      <c r="O138" s="15"/>
    </row>
    <row r="139" ht="37" customHeight="1" spans="2:15">
      <c r="B139" s="1"/>
      <c r="C139" s="19"/>
      <c r="D139" s="19"/>
      <c r="E139" s="46"/>
      <c r="F139" s="43"/>
      <c r="G139" s="47" t="s">
        <v>124</v>
      </c>
      <c r="H139" s="48"/>
      <c r="I139" s="48"/>
      <c r="J139" s="48"/>
      <c r="K139" s="48"/>
      <c r="L139" s="48"/>
      <c r="M139" s="48"/>
      <c r="N139" s="48"/>
      <c r="O139" s="15"/>
    </row>
    <row r="140" ht="37" customHeight="1" spans="2:15">
      <c r="B140" s="1"/>
      <c r="C140" s="19"/>
      <c r="D140" s="19"/>
      <c r="E140" s="46"/>
      <c r="F140" s="43"/>
      <c r="G140" s="47" t="s">
        <v>125</v>
      </c>
      <c r="H140" s="48"/>
      <c r="I140" s="48"/>
      <c r="J140" s="48"/>
      <c r="K140" s="48"/>
      <c r="L140" s="48"/>
      <c r="M140" s="48"/>
      <c r="N140" s="48"/>
      <c r="O140" s="15"/>
    </row>
    <row r="141" ht="37" customHeight="1" spans="2:15">
      <c r="B141" s="1"/>
      <c r="C141" s="19"/>
      <c r="D141" s="19"/>
      <c r="E141" s="46"/>
      <c r="F141" s="43"/>
      <c r="G141" s="47" t="s">
        <v>126</v>
      </c>
      <c r="H141" s="48"/>
      <c r="I141" s="48"/>
      <c r="J141" s="48"/>
      <c r="K141" s="48"/>
      <c r="L141" s="48"/>
      <c r="M141" s="48"/>
      <c r="N141" s="48"/>
      <c r="O141" s="15"/>
    </row>
    <row r="142" ht="23" customHeight="1" spans="2:15">
      <c r="B142" s="1"/>
      <c r="C142" s="1"/>
      <c r="D142" s="1"/>
      <c r="E142" s="39"/>
      <c r="F142" s="50"/>
      <c r="G142" s="66"/>
      <c r="H142" s="66"/>
      <c r="I142" s="66"/>
      <c r="J142" s="66"/>
      <c r="K142" s="66"/>
      <c r="L142" s="66"/>
      <c r="M142" s="66"/>
      <c r="N142" s="66"/>
      <c r="O142" s="15"/>
    </row>
    <row r="143" ht="23" customHeight="1" spans="2:15">
      <c r="B143" s="1"/>
      <c r="C143" s="1"/>
      <c r="D143" s="1"/>
      <c r="E143" s="12"/>
      <c r="F143" s="14"/>
      <c r="G143" s="1"/>
      <c r="H143" s="1"/>
      <c r="I143" s="1"/>
      <c r="J143" s="1"/>
      <c r="K143" s="52"/>
      <c r="L143" s="52"/>
      <c r="M143" s="59"/>
      <c r="N143" s="54"/>
      <c r="O143" s="15"/>
    </row>
    <row r="144" ht="23" customHeight="1" spans="2:15">
      <c r="B144" s="1"/>
      <c r="C144" s="1" t="s">
        <v>127</v>
      </c>
      <c r="D144" s="1"/>
      <c r="E144" s="1"/>
      <c r="F144" s="1"/>
      <c r="G144" s="1"/>
      <c r="H144" s="1"/>
      <c r="I144" s="1"/>
      <c r="J144" s="1"/>
      <c r="K144" s="52"/>
      <c r="L144" s="52"/>
      <c r="M144" s="59"/>
      <c r="N144" s="54"/>
      <c r="O144" s="15"/>
    </row>
    <row r="145" ht="23" customHeight="1" spans="2:15">
      <c r="B145" s="1"/>
      <c r="C145" s="12" t="s">
        <v>27</v>
      </c>
      <c r="D145" s="13">
        <f>D134+1</f>
        <v>45208</v>
      </c>
      <c r="E145" s="13"/>
      <c r="F145" s="13"/>
      <c r="G145" s="1"/>
      <c r="H145" s="1"/>
      <c r="I145" s="1"/>
      <c r="J145" s="53"/>
      <c r="K145" s="53"/>
      <c r="L145" s="53"/>
      <c r="M145" s="59"/>
      <c r="N145" s="54"/>
      <c r="O145" s="15"/>
    </row>
    <row r="146" ht="23" customHeight="1" spans="2:15">
      <c r="B146" s="1"/>
      <c r="C146" s="12" t="s">
        <v>28</v>
      </c>
      <c r="D146" s="14" t="s">
        <v>128</v>
      </c>
      <c r="E146" s="1"/>
      <c r="F146" s="27"/>
      <c r="G146" s="28"/>
      <c r="H146" s="15"/>
      <c r="I146" s="15"/>
      <c r="J146" s="15"/>
      <c r="K146" s="54"/>
      <c r="L146" s="1"/>
      <c r="M146" s="60"/>
      <c r="N146" s="54"/>
      <c r="O146" s="15"/>
    </row>
    <row r="147" ht="23" customHeight="1" spans="2:15">
      <c r="B147" s="1"/>
      <c r="C147" s="15"/>
      <c r="D147" s="15"/>
      <c r="E147" s="29"/>
      <c r="F147" s="30"/>
      <c r="G147" s="49"/>
      <c r="H147" s="30"/>
      <c r="I147" s="30"/>
      <c r="J147" s="54"/>
      <c r="K147" s="54"/>
      <c r="L147" s="54"/>
      <c r="M147" s="59"/>
      <c r="N147" s="54"/>
      <c r="O147" s="15"/>
    </row>
    <row r="148" ht="37" customHeight="1" spans="2:15">
      <c r="B148" s="1"/>
      <c r="C148" s="18"/>
      <c r="D148" s="18"/>
      <c r="E148" s="42"/>
      <c r="F148" s="43" t="s">
        <v>129</v>
      </c>
      <c r="G148" s="66"/>
      <c r="H148" s="66"/>
      <c r="I148" s="66"/>
      <c r="J148" s="66"/>
      <c r="K148" s="66"/>
      <c r="L148" s="66"/>
      <c r="M148" s="66"/>
      <c r="N148" s="66"/>
      <c r="O148" s="15"/>
    </row>
    <row r="149" ht="37" customHeight="1" spans="2:15">
      <c r="B149" s="1"/>
      <c r="C149" s="19"/>
      <c r="D149" s="19"/>
      <c r="E149" s="46"/>
      <c r="F149" s="43"/>
      <c r="G149" s="67"/>
      <c r="H149" s="67"/>
      <c r="I149" s="72" t="s">
        <v>130</v>
      </c>
      <c r="J149" s="72"/>
      <c r="K149" s="72"/>
      <c r="L149" s="72"/>
      <c r="M149" s="72"/>
      <c r="N149" s="67"/>
      <c r="O149" s="15"/>
    </row>
    <row r="150" ht="37" customHeight="1" spans="2:15">
      <c r="B150" s="1"/>
      <c r="C150" s="19"/>
      <c r="D150" s="19"/>
      <c r="E150" s="46"/>
      <c r="F150" s="43"/>
      <c r="G150" s="66"/>
      <c r="H150" s="66"/>
      <c r="I150" s="66"/>
      <c r="J150" s="66"/>
      <c r="K150" s="66"/>
      <c r="L150" s="66"/>
      <c r="M150" s="66"/>
      <c r="N150" s="66"/>
      <c r="O150" s="15"/>
    </row>
    <row r="151" ht="37" customHeight="1" spans="2:15">
      <c r="B151" s="1"/>
      <c r="C151" s="19"/>
      <c r="D151" s="19"/>
      <c r="E151" s="46"/>
      <c r="F151" s="43"/>
      <c r="G151" s="66"/>
      <c r="H151" s="66"/>
      <c r="I151" s="66"/>
      <c r="J151" s="66"/>
      <c r="K151" s="66"/>
      <c r="L151" s="66"/>
      <c r="M151" s="66"/>
      <c r="N151" s="66"/>
      <c r="O151" s="15"/>
    </row>
    <row r="152" ht="37" customHeight="1" spans="2:15">
      <c r="B152" s="1"/>
      <c r="C152" s="19"/>
      <c r="D152" s="19"/>
      <c r="E152" s="46"/>
      <c r="F152" s="43"/>
      <c r="G152" s="66"/>
      <c r="H152" s="66"/>
      <c r="I152" s="66"/>
      <c r="J152" s="66"/>
      <c r="K152" s="66"/>
      <c r="L152" s="66"/>
      <c r="M152" s="66"/>
      <c r="N152" s="66"/>
      <c r="O152" s="15"/>
    </row>
    <row r="153" ht="23" customHeight="1" spans="2:14">
      <c r="B153" s="1"/>
      <c r="C153" s="1"/>
      <c r="D153" s="1"/>
      <c r="E153" s="39"/>
      <c r="F153" s="69"/>
      <c r="G153" s="70"/>
      <c r="H153" s="70"/>
      <c r="I153" s="70"/>
      <c r="J153" s="70"/>
      <c r="K153" s="70"/>
      <c r="L153" s="70"/>
      <c r="M153" s="70"/>
      <c r="N153" s="70"/>
    </row>
    <row r="154" ht="23" customHeight="1" spans="2:14">
      <c r="B154" s="1"/>
      <c r="C154" s="1"/>
      <c r="D154" s="1"/>
      <c r="E154" s="39"/>
      <c r="F154" s="69"/>
      <c r="G154" s="70"/>
      <c r="H154" s="70"/>
      <c r="I154" s="70"/>
      <c r="J154" s="70"/>
      <c r="K154" s="70"/>
      <c r="L154" s="70"/>
      <c r="M154" s="70"/>
      <c r="N154" s="70"/>
    </row>
    <row r="155" ht="23" customHeight="1" spans="2:14">
      <c r="B155" s="1"/>
      <c r="C155" s="1"/>
      <c r="D155" s="1"/>
      <c r="E155" s="39"/>
      <c r="F155" s="71"/>
      <c r="G155" s="70"/>
      <c r="H155" s="70"/>
      <c r="I155" s="70"/>
      <c r="J155" s="70"/>
      <c r="K155" s="70"/>
      <c r="L155" s="70"/>
      <c r="M155" s="70"/>
      <c r="N155" s="70"/>
    </row>
    <row r="156" customHeight="1" spans="2:16">
      <c r="B156" s="8"/>
      <c r="C156" s="8"/>
      <c r="D156" s="9"/>
      <c r="E156" s="9"/>
      <c r="F156" s="20"/>
      <c r="G156" s="21"/>
      <c r="H156" s="9"/>
      <c r="I156" s="9"/>
      <c r="J156" s="9"/>
      <c r="K156" s="9"/>
      <c r="L156" s="9"/>
      <c r="M156" s="9"/>
      <c r="N156" s="55"/>
      <c r="O156" s="9"/>
      <c r="P156" s="17"/>
    </row>
    <row r="157" customHeight="1" spans="2:16">
      <c r="B157" s="8"/>
      <c r="C157" s="9"/>
      <c r="D157" s="9"/>
      <c r="E157" s="9"/>
      <c r="F157" s="20"/>
      <c r="G157" s="21"/>
      <c r="H157" s="9"/>
      <c r="I157" s="9"/>
      <c r="J157" s="9"/>
      <c r="K157" s="9"/>
      <c r="L157" s="9"/>
      <c r="M157" s="9"/>
      <c r="N157" s="55"/>
      <c r="O157" s="9"/>
      <c r="P157" s="17"/>
    </row>
    <row r="158" customHeight="1" spans="2:16">
      <c r="B158" s="8"/>
      <c r="C158" s="9"/>
      <c r="D158" s="9"/>
      <c r="E158" s="10"/>
      <c r="F158" s="22"/>
      <c r="G158" s="23"/>
      <c r="H158" s="10"/>
      <c r="I158" s="10"/>
      <c r="J158" s="10"/>
      <c r="K158" s="10"/>
      <c r="L158" s="10"/>
      <c r="M158" s="10"/>
      <c r="N158" s="56"/>
      <c r="O158" s="10"/>
      <c r="P158" s="17"/>
    </row>
    <row r="159" customHeight="1" spans="2:16">
      <c r="B159" s="8"/>
      <c r="C159" s="9"/>
      <c r="D159" s="9"/>
      <c r="E159" s="9"/>
      <c r="F159" s="20"/>
      <c r="G159" s="21"/>
      <c r="H159" s="9"/>
      <c r="I159" s="9"/>
      <c r="J159" s="9"/>
      <c r="K159" s="9"/>
      <c r="L159" s="9"/>
      <c r="M159" s="9"/>
      <c r="N159" s="55"/>
      <c r="O159" s="9"/>
      <c r="P159" s="17"/>
    </row>
  </sheetData>
  <mergeCells count="92">
    <mergeCell ref="F9:G9"/>
    <mergeCell ref="D15:E15"/>
    <mergeCell ref="J15:L15"/>
    <mergeCell ref="G36:N36"/>
    <mergeCell ref="G39:N39"/>
    <mergeCell ref="G40:N40"/>
    <mergeCell ref="G41:N41"/>
    <mergeCell ref="G42:N42"/>
    <mergeCell ref="G43:N43"/>
    <mergeCell ref="G44:N44"/>
    <mergeCell ref="D50:E50"/>
    <mergeCell ref="J50:L50"/>
    <mergeCell ref="G53:N53"/>
    <mergeCell ref="G54:N54"/>
    <mergeCell ref="G55:N55"/>
    <mergeCell ref="G56:N56"/>
    <mergeCell ref="G57:N57"/>
    <mergeCell ref="G58:N58"/>
    <mergeCell ref="D63:E63"/>
    <mergeCell ref="J63:L63"/>
    <mergeCell ref="G66:N66"/>
    <mergeCell ref="G67:N67"/>
    <mergeCell ref="G68:N68"/>
    <mergeCell ref="G69:N69"/>
    <mergeCell ref="G70:N70"/>
    <mergeCell ref="G73:N73"/>
    <mergeCell ref="G74:N74"/>
    <mergeCell ref="G75:N75"/>
    <mergeCell ref="G76:N76"/>
    <mergeCell ref="G77:N77"/>
    <mergeCell ref="D83:E83"/>
    <mergeCell ref="J83:L83"/>
    <mergeCell ref="G86:N86"/>
    <mergeCell ref="G87:N87"/>
    <mergeCell ref="G88:N88"/>
    <mergeCell ref="G89:N89"/>
    <mergeCell ref="G90:N90"/>
    <mergeCell ref="G91:N91"/>
    <mergeCell ref="G93:N93"/>
    <mergeCell ref="G94:N94"/>
    <mergeCell ref="G95:N95"/>
    <mergeCell ref="G96:N96"/>
    <mergeCell ref="G97:N97"/>
    <mergeCell ref="G98:N98"/>
    <mergeCell ref="D102:E102"/>
    <mergeCell ref="J102:L102"/>
    <mergeCell ref="G105:N105"/>
    <mergeCell ref="G106:N106"/>
    <mergeCell ref="G107:N107"/>
    <mergeCell ref="G108:N108"/>
    <mergeCell ref="G109:N109"/>
    <mergeCell ref="G110:N110"/>
    <mergeCell ref="G112:N112"/>
    <mergeCell ref="G113:N113"/>
    <mergeCell ref="G114:N114"/>
    <mergeCell ref="G115:N115"/>
    <mergeCell ref="G116:N116"/>
    <mergeCell ref="D121:E121"/>
    <mergeCell ref="J121:L121"/>
    <mergeCell ref="G124:N124"/>
    <mergeCell ref="G125:N125"/>
    <mergeCell ref="G126:N126"/>
    <mergeCell ref="G127:N127"/>
    <mergeCell ref="G128:N128"/>
    <mergeCell ref="G129:N129"/>
    <mergeCell ref="D134:E134"/>
    <mergeCell ref="J134:L134"/>
    <mergeCell ref="G137:N137"/>
    <mergeCell ref="G138:N138"/>
    <mergeCell ref="G139:N139"/>
    <mergeCell ref="G140:N140"/>
    <mergeCell ref="G141:N141"/>
    <mergeCell ref="G142:N142"/>
    <mergeCell ref="D145:E145"/>
    <mergeCell ref="J145:L145"/>
    <mergeCell ref="G148:N148"/>
    <mergeCell ref="I149:M149"/>
    <mergeCell ref="G150:N150"/>
    <mergeCell ref="G151:N151"/>
    <mergeCell ref="G152:N152"/>
    <mergeCell ref="F39:F44"/>
    <mergeCell ref="F53:F57"/>
    <mergeCell ref="F66:F70"/>
    <mergeCell ref="F73:F77"/>
    <mergeCell ref="F86:F90"/>
    <mergeCell ref="F93:F97"/>
    <mergeCell ref="F105:F109"/>
    <mergeCell ref="F112:F116"/>
    <mergeCell ref="F124:F129"/>
    <mergeCell ref="F137:F141"/>
    <mergeCell ref="F148:F152"/>
    <mergeCell ref="G18:M21"/>
  </mergeCells>
  <conditionalFormatting sqref="K16">
    <cfRule type="expression" dxfId="2" priority="31">
      <formula>#REF!="☑"</formula>
    </cfRule>
  </conditionalFormatting>
  <conditionalFormatting sqref="J38:L38">
    <cfRule type="expression" dxfId="2" priority="29">
      <formula>$M38="☑"</formula>
    </cfRule>
  </conditionalFormatting>
  <conditionalFormatting sqref="M38:N38">
    <cfRule type="expression" dxfId="2" priority="30">
      <formula>#REF!="☑"</formula>
    </cfRule>
  </conditionalFormatting>
  <conditionalFormatting sqref="K46:N46">
    <cfRule type="expression" dxfId="2" priority="28">
      <formula>#REF!="☑"</formula>
    </cfRule>
  </conditionalFormatting>
  <conditionalFormatting sqref="K51">
    <cfRule type="expression" dxfId="2" priority="25">
      <formula>#REF!="☑"</formula>
    </cfRule>
  </conditionalFormatting>
  <conditionalFormatting sqref="J79:L79">
    <cfRule type="expression" dxfId="2" priority="23">
      <formula>$M79="☑"</formula>
    </cfRule>
  </conditionalFormatting>
  <conditionalFormatting sqref="M79:N79">
    <cfRule type="expression" dxfId="2" priority="24">
      <formula>#REF!="☑"</formula>
    </cfRule>
  </conditionalFormatting>
  <conditionalFormatting sqref="K84">
    <cfRule type="expression" dxfId="2" priority="17">
      <formula>#REF!="☑"</formula>
    </cfRule>
  </conditionalFormatting>
  <conditionalFormatting sqref="J85:L85">
    <cfRule type="expression" dxfId="2" priority="18">
      <formula>$M85="☑"</formula>
    </cfRule>
  </conditionalFormatting>
  <conditionalFormatting sqref="J92:L92">
    <cfRule type="expression" dxfId="2" priority="9">
      <formula>$M92="☑"</formula>
    </cfRule>
  </conditionalFormatting>
  <conditionalFormatting sqref="M92:N92">
    <cfRule type="expression" dxfId="2" priority="10">
      <formula>#REF!="☑"</formula>
    </cfRule>
  </conditionalFormatting>
  <conditionalFormatting sqref="K103">
    <cfRule type="expression" dxfId="2" priority="14">
      <formula>#REF!="☑"</formula>
    </cfRule>
  </conditionalFormatting>
  <conditionalFormatting sqref="J104:L104">
    <cfRule type="expression" dxfId="2" priority="15">
      <formula>$M104="☑"</formula>
    </cfRule>
  </conditionalFormatting>
  <conditionalFormatting sqref="J111:L111">
    <cfRule type="expression" dxfId="2" priority="7">
      <formula>$M111="☑"</formula>
    </cfRule>
  </conditionalFormatting>
  <conditionalFormatting sqref="M111:N111">
    <cfRule type="expression" dxfId="2" priority="8">
      <formula>#REF!="☑"</formula>
    </cfRule>
  </conditionalFormatting>
  <conditionalFormatting sqref="K122">
    <cfRule type="expression" dxfId="2" priority="11">
      <formula>#REF!="☑"</formula>
    </cfRule>
  </conditionalFormatting>
  <conditionalFormatting sqref="J123:L123">
    <cfRule type="expression" dxfId="2" priority="12">
      <formula>$M123="☑"</formula>
    </cfRule>
  </conditionalFormatting>
  <conditionalFormatting sqref="K135">
    <cfRule type="expression" dxfId="2" priority="4">
      <formula>#REF!="☑"</formula>
    </cfRule>
  </conditionalFormatting>
  <conditionalFormatting sqref="J136:L136">
    <cfRule type="expression" dxfId="2" priority="5">
      <formula>$M136="☑"</formula>
    </cfRule>
  </conditionalFormatting>
  <conditionalFormatting sqref="K146">
    <cfRule type="expression" dxfId="2" priority="1">
      <formula>#REF!="☑"</formula>
    </cfRule>
  </conditionalFormatting>
  <conditionalFormatting sqref="J147:L147">
    <cfRule type="expression" dxfId="2" priority="2">
      <formula>$M147="☑"</formula>
    </cfRule>
  </conditionalFormatting>
  <conditionalFormatting sqref="M10 N10:N12 K11:M12 K13:N14 M15:N17 M45:N45 M37:N37">
    <cfRule type="expression" dxfId="2" priority="33">
      <formula>#REF!="☑"</formula>
    </cfRule>
  </conditionalFormatting>
  <conditionalFormatting sqref="J17:L17 J37:L37 J45:L45">
    <cfRule type="expression" dxfId="2" priority="32">
      <formula>$M17="☑"</formula>
    </cfRule>
  </conditionalFormatting>
  <conditionalFormatting sqref="K47:N49 M59:N59 M50:N52">
    <cfRule type="expression" dxfId="2" priority="27">
      <formula>#REF!="☑"</formula>
    </cfRule>
  </conditionalFormatting>
  <conditionalFormatting sqref="J52:L52 J59:L59">
    <cfRule type="expression" dxfId="2" priority="26">
      <formula>$M52="☑"</formula>
    </cfRule>
  </conditionalFormatting>
  <conditionalFormatting sqref="K60:N62 M63:N65 M71:N72 M78:N78">
    <cfRule type="expression" dxfId="2" priority="22">
      <formula>#REF!="☑"</formula>
    </cfRule>
  </conditionalFormatting>
  <conditionalFormatting sqref="K64:K65 K71">
    <cfRule type="expression" dxfId="2" priority="20">
      <formula>#REF!="☑"</formula>
    </cfRule>
  </conditionalFormatting>
  <conditionalFormatting sqref="J72:L72 J78:L78">
    <cfRule type="expression" dxfId="2" priority="21">
      <formula>$M72="☑"</formula>
    </cfRule>
  </conditionalFormatting>
  <conditionalFormatting sqref="K80:N82 M83:N85">
    <cfRule type="expression" dxfId="2" priority="19">
      <formula>#REF!="☑"</formula>
    </cfRule>
  </conditionalFormatting>
  <conditionalFormatting sqref="K99:N101 M102:N104">
    <cfRule type="expression" dxfId="2" priority="16">
      <formula>#REF!="☑"</formula>
    </cfRule>
  </conditionalFormatting>
  <conditionalFormatting sqref="K118:N120 M121:N123">
    <cfRule type="expression" dxfId="2" priority="13">
      <formula>#REF!="☑"</formula>
    </cfRule>
  </conditionalFormatting>
  <conditionalFormatting sqref="K131:N133 M134:N136">
    <cfRule type="expression" dxfId="2" priority="6">
      <formula>#REF!="☑"</formula>
    </cfRule>
  </conditionalFormatting>
  <conditionalFormatting sqref="K143:N144 M145:N147">
    <cfRule type="expression" dxfId="2" priority="3">
      <formula>#REF!="☑"</formula>
    </cfRule>
  </conditionalFormatting>
  <dataValidations count="1">
    <dataValidation type="list" allowBlank="1" showInputMessage="1" showErrorMessage="1" sqref="M16 M17 M22 M23 M24 M25 M38 M43 M44 M45 M51 M52 M57 M64 M65 M70 M71 M72 M77 M78 M79 M84 M85 M90 M91 M92 M97 M98 M103 M104 M109 M110 M111 M116 M122 M123 M128 M129 M130 M135 M136 M141 M142 M146 M147 M152 M155 M18:M19 M20:M21 M26:M35 M36:M37 M39:M40 M41:M42 M53:M54 M55:M56 M58:M59 M66:M67 M68:M69 M73:M74 M75:M76 M86:M87 M88:M89 M93:M94 M95:M96 M105:M106 M107:M108 M112:M113 M114:M115 M124:M125 M126:M127 M137:M138 M139:M140 M148:M149 M150:M151 M153:M154">
      <formula1>"☑,□"</formula1>
    </dataValidation>
  </dataValidations>
  <printOptions horizontalCentered="1"/>
  <pageMargins left="0.393055555555556" right="0.393055555555556" top="0.196527777777778" bottom="0.393055555555556" header="0.314583333333333" footer="0.196527777777778"/>
  <pageSetup paperSize="9" scale="68" fitToHeight="0" orientation="portrait" horizontalDpi="600"/>
  <headerFooter/>
  <rowBreaks count="2" manualBreakCount="2">
    <brk id="98" max="14" man="1"/>
    <brk id="131" max="14" man="1"/>
  </rowBreaks>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23076923076923" defaultRowHeight="16.8"/>
  <sheetData/>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23076923076923" defaultRowHeight="16.8"/>
  <sheetData/>
  <pageMargins left="0.75" right="0.75" top="1" bottom="1" header="0.5" footer="0.5"/>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F13" sqref="F13"/>
    </sheetView>
  </sheetViews>
  <sheetFormatPr defaultColWidth="9.23076923076923" defaultRowHeight="16.8"/>
  <sheetData/>
  <pageMargins left="0.75" right="0.75" top="1" bottom="1" header="0.5" footer="0.5"/>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23076923076923" defaultRowHeight="16.8"/>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9</vt:i4>
      </vt:variant>
    </vt:vector>
  </HeadingPairs>
  <TitlesOfParts>
    <vt:vector size="9" baseType="lpstr">
      <vt:lpstr>图文介绍</vt:lpstr>
      <vt:lpstr>图文介绍A</vt:lpstr>
      <vt:lpstr>图文介绍B</vt:lpstr>
      <vt:lpstr>图文介绍C</vt:lpstr>
      <vt:lpstr>图文介绍D</vt:lpstr>
      <vt:lpstr>餐厅数据</vt:lpstr>
      <vt:lpstr>地接</vt:lpstr>
      <vt:lpstr>保险</vt:lpstr>
      <vt:lpstr>Sheet4</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luoxi</dc:creator>
  <cp:lastModifiedBy>sirlv</cp:lastModifiedBy>
  <dcterms:created xsi:type="dcterms:W3CDTF">2023-06-26T13:07:00Z</dcterms:created>
  <dcterms:modified xsi:type="dcterms:W3CDTF">2023-06-28T19:15:21Z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A7E3A0F6400EEE3452AA8F64349EC580_41</vt:lpwstr>
  </property>
  <property fmtid="{D5CDD505-2E9C-101B-9397-08002B2CF9AE}" pid="3" name="KSOProductBuildVer">
    <vt:lpwstr>2052-5.3.0.7932</vt:lpwstr>
  </property>
  <property fmtid="{D5CDD505-2E9C-101B-9397-08002B2CF9AE}" pid="4" name="KSOReadingLayout">
    <vt:bool>false</vt:bool>
  </property>
</Properties>
</file>